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8DEDB4C7-20FF-4378-8A1F-D2CD89E30921}" xr6:coauthVersionLast="47" xr6:coauthVersionMax="47" xr10:uidLastSave="{00000000-0000-0000-0000-000000000000}"/>
  <bookViews>
    <workbookView xWindow="-120" yWindow="-120" windowWidth="29040" windowHeight="15720" xr2:uid="{00000000-000D-0000-FFFF-FFFF00000000}"/>
  </bookViews>
  <sheets>
    <sheet name="form1-B" sheetId="7" r:id="rId1"/>
    <sheet name="example" sheetId="5" r:id="rId2"/>
  </sheets>
  <definedNames>
    <definedName name="_xlnm._FilterDatabase" localSheetId="1" hidden="1">example!$B$11:$N$11</definedName>
    <definedName name="_xlnm._FilterDatabase" localSheetId="0" hidden="1">'form1-B'!$B$11:$N$11</definedName>
    <definedName name="_xlnm.Print_Area" localSheetId="1">example!$A$1:$N$174</definedName>
    <definedName name="_xlnm.Print_Area" localSheetId="0">'form1-B'!$A$1:$N$174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3" i="7" l="1"/>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L30" i="7"/>
  <c r="L34" i="7" s="1"/>
  <c r="L66" i="7" s="1"/>
  <c r="L70" i="7" s="1"/>
  <c r="L102" i="7" s="1"/>
  <c r="L106" i="7" s="1"/>
  <c r="L138" i="7" s="1"/>
  <c r="L142" i="7" s="1"/>
  <c r="L174" i="7" s="1"/>
  <c r="K30" i="7"/>
  <c r="K34" i="7" s="1"/>
  <c r="K66" i="7" s="1"/>
  <c r="K70" i="7" s="1"/>
  <c r="K102" i="7" s="1"/>
  <c r="K106" i="7" s="1"/>
  <c r="K138" i="7" s="1"/>
  <c r="K142" i="7" s="1"/>
  <c r="K174" i="7" s="1"/>
  <c r="J30" i="7"/>
  <c r="J34" i="7" s="1"/>
  <c r="J66" i="7" s="1"/>
  <c r="J70" i="7" s="1"/>
  <c r="J102" i="7" s="1"/>
  <c r="J106" i="7" s="1"/>
  <c r="J138" i="7" s="1"/>
  <c r="J142" i="7" s="1"/>
  <c r="J174" i="7" s="1"/>
  <c r="I30" i="7"/>
  <c r="I34" i="7" s="1"/>
  <c r="I66" i="7" s="1"/>
  <c r="I70" i="7" s="1"/>
  <c r="I102" i="7" s="1"/>
  <c r="I106" i="7" s="1"/>
  <c r="I138" i="7" s="1"/>
  <c r="I142" i="7" s="1"/>
  <c r="I174" i="7" s="1"/>
  <c r="H30" i="7"/>
  <c r="H34" i="7" s="1"/>
  <c r="H66" i="7" s="1"/>
  <c r="H70" i="7" s="1"/>
  <c r="H102" i="7" s="1"/>
  <c r="H106" i="7" s="1"/>
  <c r="H138" i="7" s="1"/>
  <c r="H142" i="7" s="1"/>
  <c r="H174" i="7" s="1"/>
  <c r="E30" i="7"/>
  <c r="F29" i="7"/>
  <c r="F28" i="7"/>
  <c r="F27" i="7"/>
  <c r="F26" i="7"/>
  <c r="F25" i="7"/>
  <c r="F24" i="7"/>
  <c r="F23" i="7"/>
  <c r="F22" i="7"/>
  <c r="F21" i="7"/>
  <c r="F20" i="7"/>
  <c r="F19" i="7"/>
  <c r="F18" i="7"/>
  <c r="F17" i="7"/>
  <c r="F16" i="7"/>
  <c r="F15" i="7"/>
  <c r="F14" i="7"/>
  <c r="F13" i="7"/>
  <c r="F12" i="7"/>
  <c r="K30" i="5"/>
  <c r="K34" i="5" s="1"/>
  <c r="K66" i="5" s="1"/>
  <c r="K70" i="5" s="1"/>
  <c r="K102" i="5" s="1"/>
  <c r="K106" i="5" s="1"/>
  <c r="K138" i="5" s="1"/>
  <c r="K142" i="5" s="1"/>
  <c r="K174" i="5" s="1"/>
  <c r="L30" i="5"/>
  <c r="L34" i="5" s="1"/>
  <c r="L66" i="5" s="1"/>
  <c r="L70" i="5" s="1"/>
  <c r="L102" i="5" s="1"/>
  <c r="L106" i="5" s="1"/>
  <c r="L138" i="5" s="1"/>
  <c r="L142" i="5" s="1"/>
  <c r="L174" i="5" s="1"/>
  <c r="F14" i="5"/>
  <c r="F15" i="5"/>
  <c r="F16" i="5"/>
  <c r="F17" i="5"/>
  <c r="F18" i="5"/>
  <c r="F19" i="5"/>
  <c r="F20" i="5"/>
  <c r="F21" i="5"/>
  <c r="F22" i="5"/>
  <c r="F23" i="5"/>
  <c r="F24" i="5"/>
  <c r="F25" i="5"/>
  <c r="F26" i="5"/>
  <c r="F27" i="5"/>
  <c r="F28" i="5"/>
  <c r="F29" i="5"/>
  <c r="F13"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J30" i="5"/>
  <c r="J34" i="5" s="1"/>
  <c r="J66" i="5" s="1"/>
  <c r="J70" i="5" s="1"/>
  <c r="J102" i="5" s="1"/>
  <c r="J106" i="5" s="1"/>
  <c r="J138" i="5" s="1"/>
  <c r="J142" i="5" s="1"/>
  <c r="I30" i="5"/>
  <c r="I34" i="5" s="1"/>
  <c r="I66" i="5" s="1"/>
  <c r="I70" i="5" s="1"/>
  <c r="I102" i="5" s="1"/>
  <c r="I106" i="5" s="1"/>
  <c r="I138" i="5" s="1"/>
  <c r="I142" i="5" s="1"/>
  <c r="H30" i="5"/>
  <c r="H34" i="5" s="1"/>
  <c r="H66" i="5" s="1"/>
  <c r="H70" i="5" s="1"/>
  <c r="H102" i="5" s="1"/>
  <c r="H106" i="5" s="1"/>
  <c r="H138" i="5" s="1"/>
  <c r="H142" i="5" s="1"/>
  <c r="E30" i="5"/>
  <c r="E34" i="5" s="1"/>
  <c r="E66" i="5" s="1"/>
  <c r="F12" i="5"/>
  <c r="G12" i="5" s="1"/>
  <c r="E34" i="7" l="1"/>
  <c r="E66" i="7" s="1"/>
  <c r="F30" i="7"/>
  <c r="G12" i="7"/>
  <c r="G13" i="7" s="1"/>
  <c r="G14" i="7" s="1"/>
  <c r="G15" i="7" s="1"/>
  <c r="G16" i="7" s="1"/>
  <c r="G17" i="7" s="1"/>
  <c r="G18" i="7" s="1"/>
  <c r="G19" i="7" s="1"/>
  <c r="G20" i="7" s="1"/>
  <c r="G21" i="7" s="1"/>
  <c r="G22" i="7" s="1"/>
  <c r="G23" i="7" s="1"/>
  <c r="G24" i="7" s="1"/>
  <c r="G25" i="7" s="1"/>
  <c r="G26" i="7" s="1"/>
  <c r="G27" i="7" s="1"/>
  <c r="G28" i="7" s="1"/>
  <c r="G29" i="7" s="1"/>
  <c r="I174" i="5"/>
  <c r="J174" i="5"/>
  <c r="H174" i="5"/>
  <c r="F30" i="5"/>
  <c r="G13" i="5"/>
  <c r="G14" i="5" s="1"/>
  <c r="G15" i="5" s="1"/>
  <c r="G16" i="5" s="1"/>
  <c r="G17" i="5" s="1"/>
  <c r="G18" i="5" s="1"/>
  <c r="G19" i="5" s="1"/>
  <c r="G20" i="5" s="1"/>
  <c r="G21" i="5" s="1"/>
  <c r="G22" i="5" s="1"/>
  <c r="G23" i="5" s="1"/>
  <c r="G24" i="5" s="1"/>
  <c r="G25" i="5" s="1"/>
  <c r="G26" i="5" s="1"/>
  <c r="G27" i="5" s="1"/>
  <c r="G28" i="5" s="1"/>
  <c r="G29" i="5" s="1"/>
  <c r="E70" i="5"/>
  <c r="E102" i="5" s="1"/>
  <c r="E70" i="7" l="1"/>
  <c r="E102" i="7" s="1"/>
  <c r="F34" i="7"/>
  <c r="F66" i="7" s="1"/>
  <c r="G30" i="7"/>
  <c r="G34"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F34" i="5"/>
  <c r="F66" i="5" s="1"/>
  <c r="G30" i="5"/>
  <c r="G34"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E106" i="5"/>
  <c r="E138" i="5" s="1"/>
  <c r="E142" i="5" s="1"/>
  <c r="F70" i="7" l="1"/>
  <c r="F102" i="7" s="1"/>
  <c r="G66" i="7"/>
  <c r="G70"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E106" i="7"/>
  <c r="E138" i="7" s="1"/>
  <c r="F70" i="5"/>
  <c r="F102" i="5" s="1"/>
  <c r="G66" i="5"/>
  <c r="G70"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F106" i="7" l="1"/>
  <c r="F138" i="7" s="1"/>
  <c r="G102" i="7"/>
  <c r="G106"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E142" i="7"/>
  <c r="E174" i="7" s="1"/>
  <c r="F106" i="5"/>
  <c r="F138" i="5" s="1"/>
  <c r="F142" i="5" s="1"/>
  <c r="G102" i="5"/>
  <c r="G106"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F142" i="7" l="1"/>
  <c r="F174" i="7" s="1"/>
  <c r="G174" i="7" s="1"/>
  <c r="G138" i="7"/>
  <c r="G142"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38" i="5"/>
  <c r="G142" i="5" s="1"/>
  <c r="F174" i="5" l="1"/>
  <c r="E174" i="5" l="1"/>
  <c r="G174" i="5" s="1"/>
  <c r="G145" i="5"/>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E560C5CE-7A1A-47E4-985F-A7DA44650A75}">
      <text>
        <r>
          <rPr>
            <b/>
            <sz val="12"/>
            <color indexed="81"/>
            <rFont val="MS P ゴシック"/>
            <family val="3"/>
            <charset val="128"/>
          </rPr>
          <t>事務経費の収支簿は学籍番号と学生氏名は記入不要</t>
        </r>
      </text>
    </comment>
    <comment ref="M10" authorId="0" shapeId="0" xr:uid="{BB1F44BA-CF8A-4E95-B141-9E7120F2C838}">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E12" authorId="0" shapeId="0" xr:uid="{527FD2F2-5230-4DCE-AD69-95A11957512D}">
      <text>
        <r>
          <rPr>
            <b/>
            <sz val="10"/>
            <color indexed="81"/>
            <rFont val="MS P ゴシック"/>
            <family val="3"/>
            <charset val="128"/>
          </rPr>
          <t>・1行目の収入欄に、当初配分された研究費の額を入力してください。- Enter the amount of research funds initially allocated in the income column on the first line.</t>
        </r>
        <r>
          <rPr>
            <sz val="10"/>
            <color indexed="81"/>
            <rFont val="MS P ゴシック"/>
            <family val="3"/>
            <charset val="128"/>
          </rPr>
          <t xml:space="preserve">
</t>
        </r>
      </text>
    </comment>
    <comment ref="M35" authorId="0" shapeId="0" xr:uid="{2FA556B8-2438-4F39-A320-1FBD7E414ED7}">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71" authorId="0" shapeId="0" xr:uid="{9A75EF71-694D-4670-8000-DD47CAC6F824}">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107" authorId="0" shapeId="0" xr:uid="{7270C040-3374-4D94-A563-87FCB2264CAC}">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143" authorId="0" shapeId="0" xr:uid="{EB6BB66C-318B-4C57-813F-CA1615F95C39}">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7" authorId="0" shapeId="0" xr:uid="{CB2E124E-28BA-4CF9-8CF6-A3FC600BB8BB}">
      <text>
        <r>
          <rPr>
            <b/>
            <sz val="12"/>
            <color indexed="81"/>
            <rFont val="MS P ゴシック"/>
            <family val="3"/>
            <charset val="128"/>
          </rPr>
          <t>事務経費の収支簿は学籍番号と学生氏名は記入不要</t>
        </r>
      </text>
    </comment>
    <comment ref="M10" authorId="0" shapeId="0" xr:uid="{27081432-C6EE-4914-8765-1ED55CF5E757}">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E12" authorId="0" shapeId="0" xr:uid="{14DE774E-F7FD-4397-AF09-E89A5E037763}">
      <text>
        <r>
          <rPr>
            <b/>
            <sz val="10"/>
            <color indexed="81"/>
            <rFont val="MS P ゴシック"/>
            <family val="3"/>
            <charset val="128"/>
          </rPr>
          <t xml:space="preserve">・1行目の収入欄に、当初配分された研究費の額を入力してください。- Enter the amount of research funds initially allocated in the income column on the first line.
</t>
        </r>
        <r>
          <rPr>
            <sz val="10"/>
            <color indexed="81"/>
            <rFont val="MS P ゴシック"/>
            <family val="3"/>
            <charset val="128"/>
          </rPr>
          <t xml:space="preserve">
</t>
        </r>
      </text>
    </comment>
    <comment ref="M35" authorId="0" shapeId="0" xr:uid="{7C2181C2-2F67-40EA-B4C7-0D769B257ED3}">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71" authorId="0" shapeId="0" xr:uid="{D870871E-EE3D-468A-8E05-CC4CBB8FF14A}">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107" authorId="0" shapeId="0" xr:uid="{89ACD6A1-DB5A-4EB6-B3C0-2DAAB5E55ECD}">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 ref="M143" authorId="0" shapeId="0" xr:uid="{0F374910-3414-41E3-9BC9-5C2C66864659}">
      <text>
        <r>
          <rPr>
            <b/>
            <sz val="10"/>
            <color indexed="81"/>
            <rFont val="MS P ゴシック"/>
            <family val="3"/>
            <charset val="128"/>
          </rPr>
          <t>・申請日時点で、既に支出済みの場合は「支出済み分」とし、今後支出予定である場合は「支出予定分」としてください。If the expenditure has already been made as of the application date, please write "Expenses." If the expenditure is planned for the future, please write "Planned expenditure"
・当初配分された研究費で不足する経費について「追加分」としてください。- If there is a shortfall in the initial research budget, please state this as "additional expenses."</t>
        </r>
      </text>
    </comment>
  </commentList>
</comments>
</file>

<file path=xl/sharedStrings.xml><?xml version="1.0" encoding="utf-8"?>
<sst xmlns="http://schemas.openxmlformats.org/spreadsheetml/2006/main" count="252" uniqueCount="62">
  <si>
    <t>2024XXXX</t>
    <phoneticPr fontId="1"/>
  </si>
  <si>
    <t>総研　太郎</t>
    <rPh sb="0" eb="2">
      <t>ソウケン</t>
    </rPh>
    <rPh sb="3" eb="5">
      <t>タロウ</t>
    </rPh>
    <phoneticPr fontId="1"/>
  </si>
  <si>
    <t>国際日本研究</t>
  </si>
  <si>
    <t>SOKENDAI特別研究員（一般枠）SOKENDAI Special Researcher Program General Category</t>
    <rPh sb="0" eb="13">
      <t>ソケンダイトクベツケンキュウイン</t>
    </rPh>
    <rPh sb="14" eb="17">
      <t>イッパンワク</t>
    </rPh>
    <phoneticPr fontId="1"/>
  </si>
  <si>
    <t>SOKENDAI特別研究員（次世代研究者AI枠）SOKENDAI Special Researcher Program Special Category (BOOST)</t>
    <rPh sb="0" eb="13">
      <t>ソケンダイトクベツケンキュウイン</t>
    </rPh>
    <rPh sb="14" eb="20">
      <t>ジセダイケンキュウシャ</t>
    </rPh>
    <rPh sb="22" eb="23">
      <t>ワク</t>
    </rPh>
    <phoneticPr fontId="1"/>
  </si>
  <si>
    <t>SOKENDAI特別研究員（共創研究型）SOKENDAI Special Researcher Program (Collaborative Research Type)</t>
    <rPh sb="0" eb="13">
      <t>ソケンダイトクベツケンキュウイン</t>
    </rPh>
    <rPh sb="14" eb="19">
      <t>キョウソウケンキュウガタ</t>
    </rPh>
    <phoneticPr fontId="1"/>
  </si>
  <si>
    <t>R7 2025</t>
  </si>
  <si>
    <t>R7 2025</t>
    <phoneticPr fontId="1"/>
  </si>
  <si>
    <t>R8 2026</t>
    <phoneticPr fontId="1"/>
  </si>
  <si>
    <t>R9 2027</t>
    <phoneticPr fontId="1"/>
  </si>
  <si>
    <t>人類文化研究Anthropological Studies</t>
    <phoneticPr fontId="1"/>
  </si>
  <si>
    <t>国際日本研究Japanese Studies</t>
    <phoneticPr fontId="1"/>
  </si>
  <si>
    <t>日本歴史研究Japanese History</t>
    <phoneticPr fontId="1"/>
  </si>
  <si>
    <t>日本文学研究Japanese Literature</t>
    <phoneticPr fontId="1"/>
  </si>
  <si>
    <t>日本語言語科学Japanese Language Sciences</t>
    <phoneticPr fontId="1"/>
  </si>
  <si>
    <t>情報学Informatics</t>
    <phoneticPr fontId="1"/>
  </si>
  <si>
    <t>統計科学Statistical Science</t>
    <phoneticPr fontId="1"/>
  </si>
  <si>
    <t>素粒子原子核Particle and Nuclear Physics</t>
    <phoneticPr fontId="1"/>
  </si>
  <si>
    <t>加速器科学Accelerator Science</t>
    <phoneticPr fontId="1"/>
  </si>
  <si>
    <t>天文科学Astronomical Science</t>
    <phoneticPr fontId="1"/>
  </si>
  <si>
    <t>核融合科学Fusion Science</t>
    <phoneticPr fontId="1"/>
  </si>
  <si>
    <t>宇宙科学Space and Astronautical Science</t>
    <phoneticPr fontId="1"/>
  </si>
  <si>
    <t>分子科学Molecular Science</t>
    <phoneticPr fontId="1"/>
  </si>
  <si>
    <t>物質構造科学Materials Structure Science</t>
    <phoneticPr fontId="1"/>
  </si>
  <si>
    <t>総合地球環境学Global Environmental Studies</t>
    <phoneticPr fontId="1"/>
  </si>
  <si>
    <t>極域科学Polar Science</t>
    <phoneticPr fontId="1"/>
  </si>
  <si>
    <t>基礎生物学Basic Biology</t>
    <phoneticPr fontId="1"/>
  </si>
  <si>
    <t>生理科学Physiological Sciences</t>
    <phoneticPr fontId="1"/>
  </si>
  <si>
    <t>遺伝学Genetics</t>
    <phoneticPr fontId="1"/>
  </si>
  <si>
    <t>統合進化科学Integrative Evolutionary Science</t>
    <phoneticPr fontId="1"/>
  </si>
  <si>
    <t>支出済み分Expenses</t>
    <rPh sb="0" eb="2">
      <t>シシュツ</t>
    </rPh>
    <rPh sb="2" eb="3">
      <t>ズ</t>
    </rPh>
    <rPh sb="4" eb="5">
      <t>ブン</t>
    </rPh>
    <phoneticPr fontId="1"/>
  </si>
  <si>
    <t>支出予定分Planned expenditure</t>
    <rPh sb="0" eb="2">
      <t>シシュツ</t>
    </rPh>
    <rPh sb="2" eb="4">
      <t>ヨテイ</t>
    </rPh>
    <rPh sb="4" eb="5">
      <t>ブン</t>
    </rPh>
    <phoneticPr fontId="1"/>
  </si>
  <si>
    <t>追加分 additional expenditure</t>
    <rPh sb="0" eb="3">
      <t>ツイカブン</t>
    </rPh>
    <phoneticPr fontId="1"/>
  </si>
  <si>
    <t>執行状況Execution status</t>
    <rPh sb="0" eb="4">
      <t>シッコウジョウキョウ</t>
    </rPh>
    <phoneticPr fontId="1"/>
  </si>
  <si>
    <t>予算年度Budget Year</t>
    <rPh sb="0" eb="4">
      <t>ヨサンネンド</t>
    </rPh>
    <phoneticPr fontId="1"/>
  </si>
  <si>
    <t>事業名 Categories</t>
    <rPh sb="0" eb="2">
      <t>ジギョウ</t>
    </rPh>
    <rPh sb="2" eb="3">
      <t>メイ</t>
    </rPh>
    <phoneticPr fontId="1"/>
  </si>
  <si>
    <t>コース名 Course Name</t>
    <rPh sb="3" eb="4">
      <t>メイ</t>
    </rPh>
    <phoneticPr fontId="1"/>
  </si>
  <si>
    <t>学籍番号
Student ID number</t>
    <rPh sb="0" eb="4">
      <t>ガクセキバンゴウ</t>
    </rPh>
    <phoneticPr fontId="1"/>
  </si>
  <si>
    <t>学生氏名 full name</t>
    <rPh sb="0" eb="4">
      <t>ガクセイシメイ</t>
    </rPh>
    <phoneticPr fontId="1"/>
  </si>
  <si>
    <t>備考remarks</t>
    <rPh sb="0" eb="2">
      <t>ビコウ</t>
    </rPh>
    <phoneticPr fontId="1"/>
  </si>
  <si>
    <t>摘　　要 Abstract</t>
    <phoneticPr fontId="1"/>
  </si>
  <si>
    <t>収入 Income</t>
    <phoneticPr fontId="1"/>
  </si>
  <si>
    <t>支出Expenses</t>
    <phoneticPr fontId="1"/>
  </si>
  <si>
    <t>残高
Remaining balance</t>
    <rPh sb="0" eb="2">
      <t>ザンダカ</t>
    </rPh>
    <phoneticPr fontId="1"/>
  </si>
  <si>
    <t>支出費目 expenditure items</t>
    <phoneticPr fontId="1"/>
  </si>
  <si>
    <t>設備備品費
Equipment costs</t>
    <rPh sb="0" eb="2">
      <t>セツビ</t>
    </rPh>
    <rPh sb="2" eb="5">
      <t>ビヒンヒ</t>
    </rPh>
    <phoneticPr fontId="1"/>
  </si>
  <si>
    <t>消耗品費
Consumables cost</t>
    <rPh sb="0" eb="4">
      <t>ショウモウヒンヒ</t>
    </rPh>
    <phoneticPr fontId="1"/>
  </si>
  <si>
    <t>旅費
Travel expenses</t>
    <rPh sb="0" eb="2">
      <t>リョヒ</t>
    </rPh>
    <phoneticPr fontId="1"/>
  </si>
  <si>
    <t>人件費・謝金Personnel expenses and honorarium</t>
    <rPh sb="0" eb="3">
      <t>ジンケンヒ</t>
    </rPh>
    <rPh sb="4" eb="6">
      <t>シャキン</t>
    </rPh>
    <phoneticPr fontId="1"/>
  </si>
  <si>
    <t>その他
Other Expenses</t>
    <rPh sb="2" eb="3">
      <t>タ</t>
    </rPh>
    <phoneticPr fontId="1"/>
  </si>
  <si>
    <t>入出金年月日
date</t>
    <rPh sb="0" eb="3">
      <t>ニュウシュッキン</t>
    </rPh>
    <rPh sb="3" eb="6">
      <t>ネンガッピ</t>
    </rPh>
    <phoneticPr fontId="1"/>
  </si>
  <si>
    <t>計 Total</t>
    <phoneticPr fontId="1"/>
  </si>
  <si>
    <t>【様式form1-B】研究費収支計画書 Research budget plan</t>
    <rPh sb="1" eb="3">
      <t>ヨウシキ</t>
    </rPh>
    <phoneticPr fontId="1"/>
  </si>
  <si>
    <t>（単位Unit：円 yen）</t>
    <rPh sb="1" eb="3">
      <t>タンイ</t>
    </rPh>
    <rPh sb="8" eb="9">
      <t>エン</t>
    </rPh>
    <phoneticPr fontId="1"/>
  </si>
  <si>
    <t>ノートPC　1台 1 laptop</t>
    <rPh sb="7" eb="8">
      <t>ダイ</t>
    </rPh>
    <phoneticPr fontId="1"/>
  </si>
  <si>
    <t>総研　太郎、〇〇学会参加、パリ、2025/8/23-30
Taro Soken, Participating in the XX Conference, Paris</t>
    <rPh sb="0" eb="2">
      <t>ソウケン</t>
    </rPh>
    <rPh sb="3" eb="5">
      <t>タロウ</t>
    </rPh>
    <rPh sb="8" eb="10">
      <t>ガッカイ</t>
    </rPh>
    <rPh sb="10" eb="12">
      <t>サンカ</t>
    </rPh>
    <phoneticPr fontId="1"/>
  </si>
  <si>
    <t>ハードディスク　○○○○　1式 Hard disk ○○○○ 1 set</t>
    <rPh sb="14" eb="15">
      <t>シキ</t>
    </rPh>
    <phoneticPr fontId="1"/>
  </si>
  <si>
    <t>総研　太郎、〇〇研究会参加、福岡、2025/12/15-18
Taro Soken, Participant in XX Research Group, Fukuoka</t>
    <rPh sb="0" eb="2">
      <t>ソウケン</t>
    </rPh>
    <rPh sb="3" eb="5">
      <t>タロウ</t>
    </rPh>
    <rPh sb="8" eb="11">
      <t>ケンキュウカイ</t>
    </rPh>
    <rPh sb="11" eb="13">
      <t>サンカ</t>
    </rPh>
    <rPh sb="14" eb="16">
      <t>フクオカ</t>
    </rPh>
    <phoneticPr fontId="1"/>
  </si>
  <si>
    <t>前ページより繰り越し Carried over from the previous page</t>
    <rPh sb="0" eb="1">
      <t>ゼン</t>
    </rPh>
    <rPh sb="6" eb="7">
      <t>ク</t>
    </rPh>
    <rPh sb="8" eb="9">
      <t>コ</t>
    </rPh>
    <phoneticPr fontId="1"/>
  </si>
  <si>
    <t>計 Total</t>
    <rPh sb="0" eb="1">
      <t>ケイ</t>
    </rPh>
    <phoneticPr fontId="1"/>
  </si>
  <si>
    <t>本計画書には、不足分の経費のみならず、既に配分された研究費により支出済みの経費、今後支出予定の経費も含めて、記載してください。
This plan should include not only the shortfall in expenses, but also expenses that have already been paid using the allocated research funds and expenses that are scheduled to be paid in the future.</t>
    <rPh sb="0" eb="4">
      <t>ホンケイカクショ</t>
    </rPh>
    <rPh sb="7" eb="10">
      <t>フソクブン</t>
    </rPh>
    <rPh sb="11" eb="13">
      <t>ケイヒ</t>
    </rPh>
    <rPh sb="19" eb="20">
      <t>スデ</t>
    </rPh>
    <rPh sb="21" eb="23">
      <t>ハイブン</t>
    </rPh>
    <rPh sb="26" eb="29">
      <t>ケンキュウヒ</t>
    </rPh>
    <rPh sb="32" eb="35">
      <t>シシュツズ</t>
    </rPh>
    <rPh sb="37" eb="39">
      <t>ケイヒ</t>
    </rPh>
    <rPh sb="40" eb="42">
      <t>コンゴ</t>
    </rPh>
    <rPh sb="42" eb="44">
      <t>シシュツ</t>
    </rPh>
    <rPh sb="44" eb="46">
      <t>ヨテイ</t>
    </rPh>
    <rPh sb="47" eb="49">
      <t>ケイヒ</t>
    </rPh>
    <rPh sb="50" eb="51">
      <t>フク</t>
    </rPh>
    <rPh sb="54" eb="56">
      <t>キサイ</t>
    </rPh>
    <phoneticPr fontId="1"/>
  </si>
  <si>
    <t>【example】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</si>
</sst>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0">
    <font>
      <sz val="11"/>
      <name val="ＭＳ Ｐゴシック"/>
      <family val="3"/>
      <charset val="128"/>
    </font>
    <font>
      <sz val="6"/>
      <name val="ＭＳ Ｐゴシック"/>
      <family val="3"/>
      <charset val="128"/>
    </font>
    <font>
      <sz val="10"/>
      <color theme="1"/>
      <name val="ＭＳ ゴシック"/>
      <family val="3"/>
      <charset val="128"/>
    </font>
    <font>
      <sz val="11"/>
      <color rgb="FF9C0006"/>
      <name val="ＭＳ Ｐゴシック"/>
      <family val="2"/>
      <charset val="128"/>
      <scheme val="minor"/>
    </font>
    <font>
      <sz val="11"/>
      <color theme="1"/>
      <name val="ＭＳ Ｐゴシック"/>
      <family val="3"/>
      <charset val="128"/>
    </font>
    <font>
      <b/>
      <u/>
      <sz val="10"/>
      <color theme="1"/>
      <name val="ＭＳ ゴシック"/>
      <family val="3"/>
      <charset val="128"/>
    </font>
    <font>
      <b/>
      <u/>
      <sz val="10"/>
      <color theme="1"/>
      <name val="ＭＳ Ｐゴシック"/>
      <family val="3"/>
      <charset val="128"/>
    </font>
    <font>
      <b/>
      <sz val="12"/>
      <name val="ＭＳ ゴシック"/>
      <family val="3"/>
      <charset val="128"/>
    </font>
    <font>
      <sz val="10"/>
      <name val="ＭＳ ゴシック"/>
      <family val="3"/>
      <charset val="128"/>
    </font>
    <font>
      <sz val="11"/>
      <color theme="1"/>
      <name val="ＭＳ ゴシック"/>
      <family val="3"/>
      <charset val="128"/>
    </font>
    <font>
      <sz val="11"/>
      <color rgb="FFFF0000"/>
      <name val="ＭＳ Ｐゴシック"/>
      <family val="2"/>
      <charset val="128"/>
      <scheme val="minor"/>
    </font>
    <font>
      <b/>
      <sz val="12"/>
      <color indexed="81"/>
      <name val="MS P ゴシック"/>
      <family val="3"/>
      <charset val="128"/>
    </font>
    <font>
      <sz val="11"/>
      <color rgb="FFFF0000"/>
      <name val="ＭＳ Ｐゴシック"/>
      <family val="3"/>
      <charset val="128"/>
      <scheme val="minor"/>
    </font>
    <font>
      <sz val="10"/>
      <color rgb="FFFF0000"/>
      <name val="ＭＳ ゴシック"/>
      <family val="3"/>
      <charset val="128"/>
    </font>
    <font>
      <sz val="11"/>
      <color rgb="FFFF0000"/>
      <name val="ＭＳ Ｐゴシック"/>
      <family val="3"/>
      <charset val="128"/>
    </font>
    <font>
      <sz val="9"/>
      <color rgb="FFFF0000"/>
      <name val="ＭＳ ゴシック"/>
      <family val="3"/>
      <charset val="128"/>
    </font>
    <font>
      <sz val="12"/>
      <color rgb="FFFF0000"/>
      <name val="ＭＳ ゴシック"/>
      <family val="3"/>
      <charset val="128"/>
    </font>
    <font>
      <sz val="12"/>
      <color rgb="FFFF0000"/>
      <name val="ＭＳ Ｐゴシック"/>
      <family val="3"/>
      <charset val="128"/>
    </font>
    <font>
      <b/>
      <sz val="10"/>
      <color indexed="81"/>
      <name val="MS P ゴシック"/>
      <family val="3"/>
      <charset val="128"/>
    </font>
    <font>
      <sz val="10"/>
      <color indexed="81"/>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C7CE"/>
      </patternFill>
    </fill>
    <fill>
      <patternFill patternType="solid">
        <fgColor rgb="FFFFFF99"/>
        <bgColor indexed="64"/>
      </patternFill>
    </fill>
  </fills>
  <borders count="50">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2">
    <xf numFmtId="0" fontId="0" fillId="0" borderId="0">
      <alignment vertical="center"/>
    </xf>
    <xf numFmtId="0" fontId="3" fillId="4" borderId="0" applyNumberFormat="0" applyBorder="0" applyAlignment="0" applyProtection="0">
      <alignment vertical="center"/>
    </xf>
  </cellStyleXfs>
  <cellXfs count="132">
    <xf numFmtId="0" fontId="0" fillId="0" borderId="0" xfId="0">
      <alignment vertical="center"/>
    </xf>
    <xf numFmtId="49" fontId="4" fillId="0" borderId="0" xfId="0" applyNumberFormat="1" applyFont="1" applyProtection="1">
      <alignment vertical="center"/>
      <protection locked="0"/>
    </xf>
    <xf numFmtId="0" fontId="4" fillId="0" borderId="0" xfId="0" applyFont="1" applyProtection="1">
      <alignment vertical="center"/>
      <protection locked="0"/>
    </xf>
    <xf numFmtId="3" fontId="2" fillId="3" borderId="3" xfId="0" applyNumberFormat="1" applyFont="1" applyFill="1" applyBorder="1" applyAlignment="1">
      <alignment horizontal="right" vertical="center" wrapText="1"/>
    </xf>
    <xf numFmtId="3" fontId="2" fillId="3" borderId="4" xfId="0" applyNumberFormat="1" applyFont="1" applyFill="1" applyBorder="1" applyAlignment="1">
      <alignment horizontal="right" vertical="center" wrapText="1"/>
    </xf>
    <xf numFmtId="0" fontId="2" fillId="2" borderId="31" xfId="0" applyFont="1" applyFill="1" applyBorder="1" applyAlignment="1" applyProtection="1">
      <alignment horizontal="left" vertical="center" wrapText="1"/>
      <protection locked="0"/>
    </xf>
    <xf numFmtId="176" fontId="2" fillId="2" borderId="31" xfId="0" applyNumberFormat="1" applyFont="1" applyFill="1" applyBorder="1" applyAlignment="1" applyProtection="1">
      <alignment horizontal="right" vertical="center" wrapText="1"/>
      <protection locked="0"/>
    </xf>
    <xf numFmtId="3" fontId="2" fillId="2" borderId="31" xfId="0" applyNumberFormat="1" applyFont="1" applyFill="1" applyBorder="1" applyAlignment="1" applyProtection="1">
      <alignment horizontal="right" vertical="center" wrapText="1"/>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left" vertical="center" wrapText="1"/>
      <protection locked="0"/>
    </xf>
    <xf numFmtId="0" fontId="2" fillId="2" borderId="35" xfId="0" applyFont="1" applyFill="1" applyBorder="1" applyAlignment="1" applyProtection="1">
      <alignment horizontal="left" vertical="center" wrapText="1"/>
      <protection locked="0"/>
    </xf>
    <xf numFmtId="3" fontId="2" fillId="2" borderId="35" xfId="0" applyNumberFormat="1" applyFont="1" applyFill="1" applyBorder="1" applyAlignment="1" applyProtection="1">
      <alignment horizontal="right" vertical="center" wrapText="1"/>
      <protection locked="0"/>
    </xf>
    <xf numFmtId="49" fontId="2" fillId="2" borderId="35" xfId="0" applyNumberFormat="1" applyFont="1" applyFill="1" applyBorder="1" applyAlignment="1" applyProtection="1">
      <alignment horizontal="center" vertical="center" wrapText="1"/>
      <protection locked="0"/>
    </xf>
    <xf numFmtId="0" fontId="2" fillId="2" borderId="36" xfId="0" applyFont="1" applyFill="1" applyBorder="1" applyAlignment="1" applyProtection="1">
      <alignment horizontal="left" vertical="center" wrapText="1"/>
      <protection locked="0"/>
    </xf>
    <xf numFmtId="0" fontId="2" fillId="2" borderId="39" xfId="0" applyFont="1" applyFill="1" applyBorder="1" applyAlignment="1" applyProtection="1">
      <alignment horizontal="left" vertical="center" wrapText="1"/>
      <protection locked="0"/>
    </xf>
    <xf numFmtId="3" fontId="2" fillId="2" borderId="39" xfId="0" applyNumberFormat="1" applyFont="1" applyFill="1" applyBorder="1" applyAlignment="1" applyProtection="1">
      <alignment horizontal="right" vertical="center" wrapText="1"/>
      <protection locked="0"/>
    </xf>
    <xf numFmtId="49" fontId="2" fillId="2" borderId="39" xfId="0" applyNumberFormat="1" applyFont="1" applyFill="1" applyBorder="1" applyAlignment="1" applyProtection="1">
      <alignment horizontal="center" vertical="center" wrapText="1"/>
      <protection locked="0"/>
    </xf>
    <xf numFmtId="0" fontId="2" fillId="2" borderId="40" xfId="0" applyFont="1" applyFill="1" applyBorder="1" applyAlignment="1" applyProtection="1">
      <alignment horizontal="left" vertical="center" wrapText="1"/>
      <protection locked="0"/>
    </xf>
    <xf numFmtId="3" fontId="2" fillId="3" borderId="31" xfId="0" applyNumberFormat="1" applyFont="1" applyFill="1" applyBorder="1" applyAlignment="1">
      <alignment horizontal="right" vertical="top" wrapText="1"/>
    </xf>
    <xf numFmtId="3" fontId="2" fillId="3" borderId="35" xfId="0" applyNumberFormat="1" applyFont="1" applyFill="1" applyBorder="1" applyAlignment="1">
      <alignment horizontal="right" vertical="top" wrapText="1"/>
    </xf>
    <xf numFmtId="3" fontId="2" fillId="3" borderId="39" xfId="0" applyNumberFormat="1" applyFont="1" applyFill="1" applyBorder="1" applyAlignment="1">
      <alignment horizontal="right" vertical="top" wrapText="1"/>
    </xf>
    <xf numFmtId="49" fontId="0" fillId="0" borderId="0" xfId="0" applyNumberFormat="1" applyProtection="1">
      <alignment vertical="center"/>
      <protection locked="0"/>
    </xf>
    <xf numFmtId="0" fontId="0" fillId="0" borderId="0" xfId="0" applyProtection="1">
      <alignment vertical="center"/>
      <protection locked="0"/>
    </xf>
    <xf numFmtId="0" fontId="7" fillId="0" borderId="0" xfId="0" applyFont="1" applyProtection="1">
      <alignment vertical="center"/>
      <protection locked="0"/>
    </xf>
    <xf numFmtId="0" fontId="0" fillId="0" borderId="0" xfId="0" applyAlignment="1" applyProtection="1">
      <alignment horizontal="right" vertical="center"/>
      <protection locked="0"/>
    </xf>
    <xf numFmtId="0" fontId="7" fillId="0" borderId="0" xfId="0" applyFont="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8" fillId="0" borderId="0" xfId="0" applyFont="1" applyAlignment="1" applyProtection="1">
      <alignment horizontal="justify" vertical="top" wrapText="1"/>
      <protection locked="0"/>
    </xf>
    <xf numFmtId="0" fontId="8" fillId="0" borderId="0" xfId="0" applyFont="1" applyAlignment="1" applyProtection="1">
      <alignment horizontal="justify" vertical="center" wrapText="1"/>
      <protection locked="0"/>
    </xf>
    <xf numFmtId="0" fontId="0" fillId="0" borderId="0" xfId="0" applyAlignment="1" applyProtection="1">
      <alignment vertical="top"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right" vertical="center" wrapText="1"/>
      <protection locked="0"/>
    </xf>
    <xf numFmtId="0" fontId="8" fillId="0" borderId="2"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5" fillId="0" borderId="0" xfId="0" applyFont="1" applyProtection="1">
      <alignment vertical="center"/>
      <protection locked="0"/>
    </xf>
    <xf numFmtId="0" fontId="13" fillId="2" borderId="31" xfId="0" applyFont="1" applyFill="1" applyBorder="1" applyAlignment="1" applyProtection="1">
      <alignment horizontal="left" vertical="center" wrapText="1"/>
      <protection locked="0"/>
    </xf>
    <xf numFmtId="176" fontId="13" fillId="2" borderId="31" xfId="0" applyNumberFormat="1" applyFont="1" applyFill="1" applyBorder="1" applyAlignment="1" applyProtection="1">
      <alignment horizontal="right" vertical="center" wrapText="1"/>
      <protection locked="0"/>
    </xf>
    <xf numFmtId="3" fontId="13" fillId="3" borderId="31" xfId="0" applyNumberFormat="1" applyFont="1" applyFill="1" applyBorder="1" applyAlignment="1">
      <alignment horizontal="right" vertical="center" wrapText="1"/>
    </xf>
    <xf numFmtId="3" fontId="13" fillId="2" borderId="31" xfId="0" applyNumberFormat="1" applyFont="1" applyFill="1" applyBorder="1" applyAlignment="1" applyProtection="1">
      <alignment horizontal="right" vertical="center" wrapText="1"/>
      <protection locked="0"/>
    </xf>
    <xf numFmtId="0" fontId="13" fillId="2" borderId="31"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left" vertical="center" wrapText="1"/>
      <protection locked="0"/>
    </xf>
    <xf numFmtId="0" fontId="13" fillId="2" borderId="35" xfId="0" applyFont="1" applyFill="1" applyBorder="1" applyAlignment="1" applyProtection="1">
      <alignment horizontal="left" vertical="center" wrapText="1"/>
      <protection locked="0"/>
    </xf>
    <xf numFmtId="3" fontId="13" fillId="2" borderId="35" xfId="0" applyNumberFormat="1" applyFont="1" applyFill="1" applyBorder="1" applyAlignment="1" applyProtection="1">
      <alignment horizontal="right" vertical="center" wrapText="1"/>
      <protection locked="0"/>
    </xf>
    <xf numFmtId="3" fontId="13" fillId="3" borderId="35" xfId="0" applyNumberFormat="1" applyFont="1" applyFill="1" applyBorder="1" applyAlignment="1">
      <alignment horizontal="right" vertical="center" wrapText="1"/>
    </xf>
    <xf numFmtId="0" fontId="13" fillId="2" borderId="36" xfId="0" applyFont="1" applyFill="1" applyBorder="1" applyAlignment="1" applyProtection="1">
      <alignment horizontal="left" vertical="center" wrapText="1"/>
      <protection locked="0"/>
    </xf>
    <xf numFmtId="0" fontId="13" fillId="2" borderId="39" xfId="0" applyFont="1" applyFill="1" applyBorder="1" applyAlignment="1" applyProtection="1">
      <alignment horizontal="left" vertical="center" wrapText="1"/>
      <protection locked="0"/>
    </xf>
    <xf numFmtId="3" fontId="13" fillId="2" borderId="39" xfId="0" applyNumberFormat="1" applyFont="1" applyFill="1" applyBorder="1" applyAlignment="1" applyProtection="1">
      <alignment horizontal="right" vertical="center" wrapText="1"/>
      <protection locked="0"/>
    </xf>
    <xf numFmtId="3" fontId="13" fillId="3" borderId="39" xfId="0" applyNumberFormat="1" applyFont="1" applyFill="1" applyBorder="1" applyAlignment="1">
      <alignment horizontal="right" vertical="center" wrapText="1"/>
    </xf>
    <xf numFmtId="0" fontId="13" fillId="2" borderId="40" xfId="0" applyFont="1" applyFill="1" applyBorder="1" applyAlignment="1" applyProtection="1">
      <alignment horizontal="left" vertical="center" wrapText="1"/>
      <protection locked="0"/>
    </xf>
    <xf numFmtId="0" fontId="13" fillId="0" borderId="3" xfId="0" applyFont="1" applyBorder="1" applyAlignment="1" applyProtection="1">
      <alignment horizontal="center" vertical="center" wrapText="1"/>
      <protection locked="0"/>
    </xf>
    <xf numFmtId="3" fontId="13" fillId="3" borderId="3" xfId="0" applyNumberFormat="1" applyFont="1" applyFill="1" applyBorder="1" applyAlignment="1">
      <alignment horizontal="right" vertical="center" wrapText="1"/>
    </xf>
    <xf numFmtId="177" fontId="13" fillId="2" borderId="35" xfId="0" applyNumberFormat="1" applyFont="1" applyFill="1" applyBorder="1" applyAlignment="1" applyProtection="1">
      <alignment horizontal="center" vertical="center" wrapText="1"/>
      <protection locked="0"/>
    </xf>
    <xf numFmtId="177" fontId="13" fillId="2" borderId="35" xfId="0" applyNumberFormat="1" applyFont="1" applyFill="1" applyBorder="1" applyAlignment="1" applyProtection="1">
      <alignment horizontal="left" vertical="center" wrapText="1"/>
      <protection locked="0"/>
    </xf>
    <xf numFmtId="177" fontId="15" fillId="2" borderId="35" xfId="0" applyNumberFormat="1" applyFont="1" applyFill="1" applyBorder="1" applyAlignment="1" applyProtection="1">
      <alignment horizontal="left" vertical="center" wrapText="1"/>
      <protection locked="0"/>
    </xf>
    <xf numFmtId="177" fontId="13" fillId="2" borderId="39" xfId="0" applyNumberFormat="1" applyFont="1" applyFill="1" applyBorder="1" applyAlignment="1" applyProtection="1">
      <alignment horizontal="center" vertical="center" wrapText="1"/>
      <protection locked="0"/>
    </xf>
    <xf numFmtId="177" fontId="13" fillId="2" borderId="39" xfId="0" applyNumberFormat="1" applyFont="1" applyFill="1" applyBorder="1" applyAlignment="1" applyProtection="1">
      <alignment horizontal="left" vertical="center" wrapText="1"/>
      <protection locked="0"/>
    </xf>
    <xf numFmtId="0" fontId="13" fillId="2" borderId="43" xfId="0" applyFont="1" applyFill="1" applyBorder="1" applyAlignment="1" applyProtection="1">
      <alignment horizontal="left" vertical="center" wrapText="1"/>
      <protection locked="0"/>
    </xf>
    <xf numFmtId="177" fontId="13" fillId="2" borderId="44" xfId="0" applyNumberFormat="1" applyFont="1" applyFill="1" applyBorder="1" applyAlignment="1" applyProtection="1">
      <alignment horizontal="left" vertical="center" wrapText="1"/>
      <protection locked="0"/>
    </xf>
    <xf numFmtId="177" fontId="15" fillId="2" borderId="44" xfId="0" applyNumberFormat="1" applyFont="1" applyFill="1" applyBorder="1" applyAlignment="1" applyProtection="1">
      <alignment horizontal="left" vertical="center" wrapText="1"/>
      <protection locked="0"/>
    </xf>
    <xf numFmtId="177" fontId="13" fillId="2" borderId="45" xfId="0" applyNumberFormat="1" applyFont="1" applyFill="1" applyBorder="1" applyAlignment="1" applyProtection="1">
      <alignment horizontal="left" vertical="center" wrapText="1"/>
      <protection locked="0"/>
    </xf>
    <xf numFmtId="0" fontId="2" fillId="2" borderId="43" xfId="0" applyFont="1" applyFill="1" applyBorder="1" applyAlignment="1" applyProtection="1">
      <alignment horizontal="left" vertical="center" wrapText="1"/>
      <protection locked="0"/>
    </xf>
    <xf numFmtId="0" fontId="2" fillId="2" borderId="44" xfId="0" applyFont="1" applyFill="1" applyBorder="1" applyAlignment="1" applyProtection="1">
      <alignment horizontal="left" vertical="center" wrapText="1"/>
      <protection locked="0"/>
    </xf>
    <xf numFmtId="0" fontId="2" fillId="2" borderId="45" xfId="0" applyFont="1" applyFill="1" applyBorder="1" applyAlignment="1" applyProtection="1">
      <alignment horizontal="left" vertical="center" wrapText="1"/>
      <protection locked="0"/>
    </xf>
    <xf numFmtId="3" fontId="13" fillId="3" borderId="47" xfId="0" applyNumberFormat="1" applyFont="1" applyFill="1" applyBorder="1" applyAlignment="1">
      <alignment horizontal="right" vertical="center" wrapText="1"/>
    </xf>
    <xf numFmtId="0" fontId="13" fillId="0" borderId="46" xfId="0" applyFont="1" applyBorder="1" applyAlignment="1" applyProtection="1">
      <alignment horizontal="right" vertical="center" wrapText="1"/>
      <protection locked="0"/>
    </xf>
    <xf numFmtId="0" fontId="2" fillId="0" borderId="47" xfId="0" applyFont="1" applyBorder="1" applyAlignment="1" applyProtection="1">
      <alignment horizontal="right" vertical="center" wrapText="1"/>
      <protection locked="0"/>
    </xf>
    <xf numFmtId="0" fontId="2" fillId="0" borderId="46" xfId="0" applyFont="1" applyBorder="1" applyAlignment="1" applyProtection="1">
      <alignment horizontal="right" vertical="center" wrapText="1"/>
      <protection locked="0"/>
    </xf>
    <xf numFmtId="0" fontId="2" fillId="0" borderId="49" xfId="0" applyFont="1" applyBorder="1" applyAlignment="1" applyProtection="1">
      <alignment horizontal="right" vertical="center" wrapText="1"/>
      <protection locked="0"/>
    </xf>
    <xf numFmtId="0" fontId="2" fillId="0" borderId="48" xfId="0" applyFont="1" applyBorder="1" applyAlignment="1" applyProtection="1">
      <alignment horizontal="right" vertical="center" wrapText="1"/>
      <protection locked="0"/>
    </xf>
    <xf numFmtId="14" fontId="2" fillId="2" borderId="33" xfId="0" applyNumberFormat="1" applyFont="1" applyFill="1" applyBorder="1" applyAlignment="1" applyProtection="1">
      <alignment horizontal="center" vertical="center" wrapText="1"/>
      <protection locked="0"/>
    </xf>
    <xf numFmtId="14" fontId="2" fillId="2" borderId="34" xfId="0" applyNumberFormat="1" applyFont="1" applyFill="1" applyBorder="1" applyAlignment="1" applyProtection="1">
      <alignment horizontal="center" vertical="center" wrapText="1"/>
      <protection locked="0"/>
    </xf>
    <xf numFmtId="14" fontId="2" fillId="2" borderId="37" xfId="0" applyNumberFormat="1" applyFont="1" applyFill="1" applyBorder="1" applyAlignment="1" applyProtection="1">
      <alignment horizontal="center" vertical="center" wrapText="1"/>
      <protection locked="0"/>
    </xf>
    <xf numFmtId="14" fontId="2" fillId="2" borderId="38" xfId="0" applyNumberFormat="1" applyFont="1" applyFill="1" applyBorder="1" applyAlignment="1" applyProtection="1">
      <alignment horizontal="center" vertical="center" wrapText="1"/>
      <protection locked="0"/>
    </xf>
    <xf numFmtId="0" fontId="2" fillId="0" borderId="26" xfId="0" applyFont="1" applyBorder="1" applyAlignment="1" applyProtection="1">
      <alignment horizontal="justify" vertical="center" wrapText="1"/>
      <protection locked="0"/>
    </xf>
    <xf numFmtId="0" fontId="2" fillId="0" borderId="27" xfId="0" applyFont="1" applyBorder="1" applyAlignment="1" applyProtection="1">
      <alignment horizontal="justify" vertical="center" wrapText="1"/>
      <protection locked="0"/>
    </xf>
    <xf numFmtId="0" fontId="8" fillId="0" borderId="13" xfId="0" applyFont="1" applyBorder="1" applyAlignment="1" applyProtection="1">
      <alignment horizontal="center" vertical="center" wrapText="1"/>
      <protection locked="0"/>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41" xfId="0" applyBorder="1" applyAlignment="1">
      <alignment horizontal="center" vertical="center" wrapText="1"/>
    </xf>
    <xf numFmtId="0" fontId="0" fillId="0" borderId="28" xfId="0" applyBorder="1" applyAlignment="1">
      <alignment horizontal="center" vertical="center" wrapText="1"/>
    </xf>
    <xf numFmtId="0" fontId="0" fillId="0" borderId="42" xfId="0" applyBorder="1" applyAlignment="1">
      <alignment horizontal="center" vertical="center" wrapText="1"/>
    </xf>
    <xf numFmtId="0" fontId="0" fillId="0" borderId="12" xfId="0" applyBorder="1" applyAlignment="1">
      <alignment horizontal="center" vertical="center" wrapText="1"/>
    </xf>
    <xf numFmtId="14" fontId="2" fillId="2" borderId="29" xfId="0" applyNumberFormat="1" applyFont="1" applyFill="1" applyBorder="1" applyAlignment="1" applyProtection="1">
      <alignment horizontal="center" vertical="center" wrapText="1"/>
      <protection locked="0"/>
    </xf>
    <xf numFmtId="14" fontId="2" fillId="2" borderId="30" xfId="0" applyNumberFormat="1" applyFont="1" applyFill="1" applyBorder="1" applyAlignment="1" applyProtection="1">
      <alignment horizontal="center" vertical="center" wrapText="1"/>
      <protection locked="0"/>
    </xf>
    <xf numFmtId="0" fontId="2" fillId="0" borderId="18"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14" fontId="2" fillId="5" borderId="37" xfId="0" applyNumberFormat="1" applyFont="1" applyFill="1" applyBorder="1" applyAlignment="1" applyProtection="1">
      <alignment horizontal="right" vertical="center" wrapText="1"/>
      <protection locked="0"/>
    </xf>
    <xf numFmtId="14" fontId="2" fillId="5" borderId="38" xfId="0" applyNumberFormat="1" applyFont="1" applyFill="1" applyBorder="1" applyAlignment="1" applyProtection="1">
      <alignment horizontal="right" vertical="center" wrapText="1"/>
      <protection locked="0"/>
    </xf>
    <xf numFmtId="14" fontId="2" fillId="5" borderId="33" xfId="0" applyNumberFormat="1" applyFont="1" applyFill="1" applyBorder="1" applyAlignment="1" applyProtection="1">
      <alignment horizontal="right" vertical="center" wrapText="1"/>
      <protection locked="0"/>
    </xf>
    <xf numFmtId="14" fontId="2" fillId="5" borderId="34" xfId="0" applyNumberFormat="1" applyFont="1" applyFill="1" applyBorder="1" applyAlignment="1" applyProtection="1">
      <alignment horizontal="right" vertical="center" wrapText="1"/>
      <protection locked="0"/>
    </xf>
    <xf numFmtId="14" fontId="2" fillId="2" borderId="33" xfId="0" applyNumberFormat="1" applyFont="1" applyFill="1" applyBorder="1" applyAlignment="1" applyProtection="1">
      <alignment horizontal="right" vertical="center" wrapText="1"/>
      <protection locked="0"/>
    </xf>
    <xf numFmtId="14" fontId="2" fillId="2" borderId="34" xfId="0" applyNumberFormat="1" applyFont="1" applyFill="1" applyBorder="1" applyAlignment="1" applyProtection="1">
      <alignment horizontal="right" vertical="center" wrapText="1"/>
      <protection locked="0"/>
    </xf>
    <xf numFmtId="14" fontId="2" fillId="2" borderId="29" xfId="0" applyNumberFormat="1" applyFont="1" applyFill="1" applyBorder="1" applyAlignment="1" applyProtection="1">
      <alignment horizontal="right" vertical="center" wrapText="1"/>
      <protection locked="0"/>
    </xf>
    <xf numFmtId="14" fontId="2" fillId="2" borderId="30" xfId="0" applyNumberFormat="1" applyFont="1" applyFill="1" applyBorder="1" applyAlignment="1" applyProtection="1">
      <alignment horizontal="right" vertical="center" wrapText="1"/>
      <protection locked="0"/>
    </xf>
    <xf numFmtId="14" fontId="13" fillId="2" borderId="33" xfId="0" applyNumberFormat="1" applyFont="1" applyFill="1" applyBorder="1" applyAlignment="1" applyProtection="1">
      <alignment horizontal="right" vertical="center" wrapText="1"/>
      <protection locked="0"/>
    </xf>
    <xf numFmtId="14" fontId="13" fillId="2" borderId="34" xfId="0" applyNumberFormat="1" applyFont="1" applyFill="1" applyBorder="1" applyAlignment="1" applyProtection="1">
      <alignment horizontal="right" vertical="center" wrapText="1"/>
      <protection locked="0"/>
    </xf>
    <xf numFmtId="14" fontId="13" fillId="2" borderId="37" xfId="0" applyNumberFormat="1" applyFont="1" applyFill="1" applyBorder="1" applyAlignment="1" applyProtection="1">
      <alignment horizontal="right" vertical="center" wrapText="1"/>
      <protection locked="0"/>
    </xf>
    <xf numFmtId="14" fontId="13" fillId="2" borderId="38" xfId="0" applyNumberFormat="1" applyFont="1" applyFill="1" applyBorder="1" applyAlignment="1" applyProtection="1">
      <alignment horizontal="right" vertical="center" wrapText="1"/>
      <protection locked="0"/>
    </xf>
    <xf numFmtId="0" fontId="13" fillId="0" borderId="26" xfId="0" applyFont="1" applyBorder="1" applyAlignment="1" applyProtection="1">
      <alignment horizontal="center" vertical="center" wrapText="1"/>
      <protection locked="0"/>
    </xf>
    <xf numFmtId="0" fontId="13" fillId="0" borderId="27" xfId="0" applyFont="1" applyBorder="1" applyAlignment="1" applyProtection="1">
      <alignment horizontal="center" vertical="center" wrapText="1"/>
      <protection locked="0"/>
    </xf>
    <xf numFmtId="0" fontId="5" fillId="0" borderId="25"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14" fontId="13" fillId="2" borderId="29" xfId="0" applyNumberFormat="1" applyFont="1" applyFill="1" applyBorder="1" applyAlignment="1" applyProtection="1">
      <alignment horizontal="right" vertical="center" wrapText="1"/>
      <protection locked="0"/>
    </xf>
    <xf numFmtId="14" fontId="13" fillId="2" borderId="30" xfId="0" applyNumberFormat="1" applyFont="1" applyFill="1" applyBorder="1" applyAlignment="1" applyProtection="1">
      <alignment horizontal="right" vertical="center" wrapText="1"/>
      <protection locked="0"/>
    </xf>
    <xf numFmtId="0" fontId="8" fillId="0" borderId="20" xfId="0" applyFont="1" applyBorder="1" applyAlignment="1" applyProtection="1">
      <alignment horizontal="distributed" vertical="center" wrapText="1" indent="1"/>
      <protection locked="0"/>
    </xf>
    <xf numFmtId="0" fontId="9" fillId="0" borderId="21" xfId="0" applyFont="1" applyBorder="1" applyProtection="1">
      <alignment vertical="center"/>
      <protection locked="0"/>
    </xf>
    <xf numFmtId="0" fontId="13" fillId="2" borderId="22" xfId="0" applyFont="1" applyFill="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4" fillId="0" borderId="24"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18" xfId="0" applyFont="1" applyBorder="1" applyAlignment="1" applyProtection="1">
      <alignment horizontal="distributed" vertical="center" wrapText="1" indent="1"/>
      <protection locked="0"/>
    </xf>
    <xf numFmtId="0" fontId="9" fillId="0" borderId="19" xfId="0" applyFont="1" applyBorder="1" applyProtection="1">
      <alignment vertical="center"/>
      <protection locked="0"/>
    </xf>
    <xf numFmtId="0" fontId="10" fillId="5" borderId="13" xfId="1" applyFont="1" applyFill="1" applyBorder="1" applyAlignment="1" applyProtection="1">
      <alignment horizontal="left" vertical="center" wrapText="1"/>
      <protection locked="0"/>
    </xf>
    <xf numFmtId="0" fontId="12" fillId="5" borderId="14" xfId="1" applyFont="1" applyFill="1" applyBorder="1" applyAlignment="1" applyProtection="1">
      <alignment horizontal="left" vertical="center" wrapText="1"/>
      <protection locked="0"/>
    </xf>
    <xf numFmtId="0" fontId="12" fillId="5" borderId="15" xfId="1" applyFont="1" applyFill="1" applyBorder="1" applyAlignment="1" applyProtection="1">
      <alignment horizontal="left" vertical="center" wrapText="1"/>
      <protection locked="0"/>
    </xf>
    <xf numFmtId="0" fontId="16" fillId="2" borderId="22" xfId="0" applyFont="1" applyFill="1" applyBorder="1" applyAlignment="1" applyProtection="1">
      <alignment horizontal="left" vertical="center" wrapText="1"/>
      <protection locked="0"/>
    </xf>
    <xf numFmtId="0" fontId="17" fillId="0" borderId="23" xfId="0" applyFont="1" applyBorder="1" applyAlignment="1" applyProtection="1">
      <alignment horizontal="left" vertical="center" wrapText="1"/>
      <protection locked="0"/>
    </xf>
    <xf numFmtId="0" fontId="17" fillId="0" borderId="24" xfId="0" applyFont="1" applyBorder="1" applyAlignment="1" applyProtection="1">
      <alignment horizontal="left" vertical="center" wrapText="1"/>
      <protection locked="0"/>
    </xf>
    <xf numFmtId="0" fontId="8" fillId="0" borderId="16" xfId="0" applyFont="1" applyBorder="1" applyAlignment="1" applyProtection="1">
      <alignment horizontal="distributed" vertical="center" wrapText="1" indent="1"/>
      <protection locked="0"/>
    </xf>
    <xf numFmtId="0" fontId="8" fillId="0" borderId="17" xfId="0" applyFont="1" applyBorder="1" applyAlignment="1" applyProtection="1">
      <alignment horizontal="distributed" vertical="center" wrapText="1" indent="1"/>
      <protection locked="0"/>
    </xf>
    <xf numFmtId="0" fontId="13" fillId="2" borderId="9" xfId="0" applyFont="1" applyFill="1" applyBorder="1" applyAlignment="1" applyProtection="1">
      <alignment horizontal="left" vertical="center" wrapText="1"/>
      <protection locked="0"/>
    </xf>
    <xf numFmtId="0" fontId="13" fillId="2" borderId="10" xfId="0" applyFont="1" applyFill="1" applyBorder="1" applyAlignment="1" applyProtection="1">
      <alignment horizontal="left" vertical="center" wrapText="1"/>
      <protection locked="0"/>
    </xf>
    <xf numFmtId="0" fontId="13" fillId="2" borderId="11" xfId="0" applyFont="1" applyFill="1" applyBorder="1"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lignment vertical="center" wrapText="1"/>
    </xf>
    <xf numFmtId="0" fontId="8" fillId="0" borderId="7" xfId="0" applyFont="1" applyBorder="1" applyAlignment="1" applyProtection="1">
      <alignment horizontal="center" vertical="center" wrapText="1" shrinkToFit="1"/>
      <protection locked="0"/>
    </xf>
    <xf numFmtId="0" fontId="17" fillId="0" borderId="0" xfId="0" applyFont="1" applyProtection="1">
      <alignment vertical="center"/>
      <protection locked="0"/>
    </xf>
  </cellXfs>
  <cellStyles count="2">
    <cellStyle name="悪い" xfId="1" builtinId="27"/>
    <cellStyle name="標準" xfId="0" builtinId="0"/>
  </cellStyles>
  <dxfs count="0"/>
  <tableStyles count="0" defaultTableStyle="TableStyleMedium2" defaultPivotStyle="PivotStyleLight16"/>
  <colors>
    <mruColors>
      <color rgb="FFFFFF99"/>
      <color rgb="FFCCFFCC"/>
      <color rgb="FFFFEFEF"/>
      <color rgb="FFFFDDDD"/>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07AB8-4CD0-47AA-A93E-8F63F05951B3}">
  <sheetPr>
    <pageSetUpPr fitToPage="1"/>
  </sheetPr>
  <dimension ref="B1:T174"/>
  <sheetViews>
    <sheetView tabSelected="1" view="pageBreakPreview" zoomScale="90" zoomScaleNormal="90" zoomScaleSheetLayoutView="90" workbookViewId="0">
      <selection activeCell="B1" sqref="B1"/>
    </sheetView>
  </sheetViews>
  <sheetFormatPr defaultColWidth="9" defaultRowHeight="13.5"/>
  <cols>
    <col min="1" max="1" width="3.125" style="2" customWidth="1"/>
    <col min="2" max="2" width="5.25" style="2" customWidth="1"/>
    <col min="3" max="3" width="5.625" style="2" customWidth="1"/>
    <col min="4" max="4" width="50.375" style="2" customWidth="1"/>
    <col min="5" max="13" width="11.625" style="2" customWidth="1"/>
    <col min="14" max="14" width="14.625" style="2" customWidth="1"/>
    <col min="15" max="15" width="9.625" style="1" customWidth="1"/>
    <col min="16" max="17" width="9.625" style="2" customWidth="1"/>
    <col min="18" max="16384" width="9" style="2"/>
  </cols>
  <sheetData>
    <row r="1" spans="2:20" ht="14.25" customHeight="1">
      <c r="B1" s="22" t="s">
        <v>52</v>
      </c>
      <c r="N1" s="131"/>
    </row>
    <row r="2" spans="2:20" s="22" customFormat="1" ht="17.25" customHeight="1">
      <c r="C2" s="128" t="s">
        <v>60</v>
      </c>
      <c r="D2" s="129"/>
      <c r="N2" s="24" t="s">
        <v>53</v>
      </c>
      <c r="O2" s="21"/>
    </row>
    <row r="3" spans="2:20" s="22" customFormat="1" ht="22.5" customHeight="1" thickBot="1">
      <c r="C3" s="129"/>
      <c r="D3" s="129"/>
      <c r="E3" s="25"/>
      <c r="F3" s="25"/>
      <c r="G3" s="25"/>
      <c r="H3" s="2"/>
      <c r="I3" s="2"/>
      <c r="J3" s="2"/>
      <c r="K3" s="2"/>
      <c r="L3" s="2"/>
      <c r="M3" s="2"/>
      <c r="N3" s="2"/>
      <c r="O3" s="21"/>
      <c r="P3" s="22" t="s">
        <v>7</v>
      </c>
      <c r="Q3" s="22" t="s">
        <v>3</v>
      </c>
    </row>
    <row r="4" spans="2:20" s="22" customFormat="1" ht="27" customHeight="1">
      <c r="C4" s="129"/>
      <c r="D4" s="129"/>
      <c r="E4" s="25"/>
      <c r="F4" s="25"/>
      <c r="G4" s="26"/>
      <c r="H4" s="115" t="s">
        <v>35</v>
      </c>
      <c r="I4" s="116"/>
      <c r="J4" s="117"/>
      <c r="K4" s="118"/>
      <c r="L4" s="118"/>
      <c r="M4" s="118"/>
      <c r="N4" s="119"/>
      <c r="O4" s="21"/>
      <c r="P4" s="22" t="s">
        <v>8</v>
      </c>
      <c r="Q4" s="22" t="s">
        <v>4</v>
      </c>
    </row>
    <row r="5" spans="2:20" s="22" customFormat="1" ht="24" customHeight="1">
      <c r="B5" s="23"/>
      <c r="C5" s="129"/>
      <c r="D5" s="129"/>
      <c r="E5" s="25"/>
      <c r="F5" s="25"/>
      <c r="G5" s="25"/>
      <c r="H5" s="105" t="s">
        <v>34</v>
      </c>
      <c r="I5" s="106"/>
      <c r="J5" s="120"/>
      <c r="K5" s="121"/>
      <c r="L5" s="121"/>
      <c r="M5" s="121"/>
      <c r="N5" s="122"/>
      <c r="O5" s="21"/>
      <c r="P5" s="22" t="s">
        <v>9</v>
      </c>
      <c r="Q5" s="22" t="s">
        <v>5</v>
      </c>
    </row>
    <row r="6" spans="2:20" s="22" customFormat="1" ht="20.25" customHeight="1">
      <c r="B6" s="27"/>
      <c r="C6" s="129"/>
      <c r="D6" s="129"/>
      <c r="E6" s="28"/>
      <c r="F6" s="28"/>
      <c r="G6" s="28"/>
      <c r="H6" s="123" t="s">
        <v>36</v>
      </c>
      <c r="I6" s="124"/>
      <c r="J6" s="125"/>
      <c r="K6" s="126"/>
      <c r="L6" s="126"/>
      <c r="M6" s="126"/>
      <c r="N6" s="127"/>
      <c r="O6" s="21"/>
    </row>
    <row r="7" spans="2:20" s="22" customFormat="1" ht="24" customHeight="1">
      <c r="B7" s="23"/>
      <c r="C7" s="129"/>
      <c r="D7" s="129"/>
      <c r="E7" s="25"/>
      <c r="F7" s="25"/>
      <c r="G7" s="25"/>
      <c r="H7" s="105" t="s">
        <v>37</v>
      </c>
      <c r="I7" s="106"/>
      <c r="J7" s="107"/>
      <c r="K7" s="108"/>
      <c r="L7" s="108"/>
      <c r="M7" s="108"/>
      <c r="N7" s="109"/>
      <c r="O7" s="21"/>
    </row>
    <row r="8" spans="2:20" s="22" customFormat="1" ht="24" customHeight="1">
      <c r="B8" s="23"/>
      <c r="C8" s="129"/>
      <c r="D8" s="129"/>
      <c r="E8" s="25"/>
      <c r="F8" s="25"/>
      <c r="G8" s="25"/>
      <c r="H8" s="105" t="s">
        <v>38</v>
      </c>
      <c r="I8" s="106"/>
      <c r="J8" s="107"/>
      <c r="K8" s="108"/>
      <c r="L8" s="108"/>
      <c r="M8" s="108"/>
      <c r="N8" s="109"/>
      <c r="O8" s="21"/>
    </row>
    <row r="9" spans="2:20" s="22" customFormat="1" ht="9.75" customHeight="1" thickBot="1">
      <c r="B9" s="29"/>
      <c r="C9" s="29"/>
      <c r="D9" s="28"/>
      <c r="E9" s="28"/>
      <c r="F9" s="30"/>
      <c r="G9" s="31"/>
      <c r="H9" s="28"/>
      <c r="I9" s="28"/>
      <c r="J9" s="28"/>
      <c r="K9" s="30"/>
      <c r="L9" s="31"/>
      <c r="M9" s="31"/>
      <c r="O9" s="21"/>
    </row>
    <row r="10" spans="2:20" s="22" customFormat="1" ht="20.100000000000001" customHeight="1">
      <c r="B10" s="130" t="s">
        <v>50</v>
      </c>
      <c r="C10" s="110"/>
      <c r="D10" s="113" t="s">
        <v>40</v>
      </c>
      <c r="E10" s="113" t="s">
        <v>41</v>
      </c>
      <c r="F10" s="113" t="s">
        <v>42</v>
      </c>
      <c r="G10" s="113" t="s">
        <v>43</v>
      </c>
      <c r="H10" s="76" t="s">
        <v>44</v>
      </c>
      <c r="I10" s="77"/>
      <c r="J10" s="77"/>
      <c r="K10" s="77"/>
      <c r="L10" s="78"/>
      <c r="M10" s="79" t="s">
        <v>33</v>
      </c>
      <c r="N10" s="81" t="s">
        <v>39</v>
      </c>
      <c r="O10" s="21"/>
      <c r="T10" s="22" t="s">
        <v>30</v>
      </c>
    </row>
    <row r="11" spans="2:20" s="22" customFormat="1" ht="45.75" customHeight="1">
      <c r="B11" s="111"/>
      <c r="C11" s="112"/>
      <c r="D11" s="114"/>
      <c r="E11" s="114"/>
      <c r="F11" s="114"/>
      <c r="G11" s="114"/>
      <c r="H11" s="32" t="s">
        <v>45</v>
      </c>
      <c r="I11" s="32" t="s">
        <v>46</v>
      </c>
      <c r="J11" s="32" t="s">
        <v>47</v>
      </c>
      <c r="K11" s="32" t="s">
        <v>48</v>
      </c>
      <c r="L11" s="32" t="s">
        <v>49</v>
      </c>
      <c r="M11" s="80"/>
      <c r="N11" s="82"/>
      <c r="O11" s="21"/>
      <c r="T11" s="22" t="s">
        <v>31</v>
      </c>
    </row>
    <row r="12" spans="2:20" s="22" customFormat="1" ht="20.100000000000001" customHeight="1">
      <c r="B12" s="103"/>
      <c r="C12" s="104"/>
      <c r="D12" s="36"/>
      <c r="E12" s="37"/>
      <c r="F12" s="38">
        <f t="shared" ref="F12" si="0">SUM(H12:J12)</f>
        <v>0</v>
      </c>
      <c r="G12" s="38">
        <f>E12-F12</f>
        <v>0</v>
      </c>
      <c r="H12" s="39"/>
      <c r="I12" s="39"/>
      <c r="J12" s="39"/>
      <c r="K12" s="40"/>
      <c r="L12" s="36"/>
      <c r="M12" s="57"/>
      <c r="N12" s="41"/>
      <c r="O12" s="21"/>
      <c r="T12" s="22" t="s">
        <v>32</v>
      </c>
    </row>
    <row r="13" spans="2:20" s="22" customFormat="1" ht="19.5" customHeight="1">
      <c r="B13" s="95"/>
      <c r="C13" s="96"/>
      <c r="D13" s="42"/>
      <c r="E13" s="43"/>
      <c r="F13" s="44">
        <f>SUM(H13:N13)</f>
        <v>0</v>
      </c>
      <c r="G13" s="44">
        <f>G12+E13-F13</f>
        <v>0</v>
      </c>
      <c r="H13" s="43"/>
      <c r="I13" s="43"/>
      <c r="J13" s="43"/>
      <c r="K13" s="52"/>
      <c r="L13" s="53"/>
      <c r="M13" s="58"/>
      <c r="N13" s="45"/>
      <c r="O13" s="21"/>
    </row>
    <row r="14" spans="2:20" s="22" customFormat="1" ht="26.25" customHeight="1">
      <c r="B14" s="95"/>
      <c r="C14" s="96"/>
      <c r="D14" s="42"/>
      <c r="E14" s="43"/>
      <c r="F14" s="44">
        <f t="shared" ref="F14:F29" si="1">SUM(H14:N14)</f>
        <v>0</v>
      </c>
      <c r="G14" s="44">
        <f t="shared" ref="G14:G29" si="2">G13+E14-F14</f>
        <v>0</v>
      </c>
      <c r="H14" s="43"/>
      <c r="I14" s="43"/>
      <c r="J14" s="43"/>
      <c r="K14" s="52"/>
      <c r="L14" s="53"/>
      <c r="M14" s="58"/>
      <c r="N14" s="45"/>
      <c r="O14" s="21"/>
    </row>
    <row r="15" spans="2:20" s="22" customFormat="1" ht="20.100000000000001" customHeight="1">
      <c r="B15" s="95"/>
      <c r="C15" s="96"/>
      <c r="D15" s="42"/>
      <c r="E15" s="43"/>
      <c r="F15" s="44">
        <f t="shared" si="1"/>
        <v>0</v>
      </c>
      <c r="G15" s="44">
        <f t="shared" si="2"/>
        <v>0</v>
      </c>
      <c r="H15" s="43"/>
      <c r="I15" s="43"/>
      <c r="J15" s="43"/>
      <c r="K15" s="52"/>
      <c r="L15" s="53"/>
      <c r="M15" s="58"/>
      <c r="N15" s="45"/>
      <c r="O15" s="21"/>
    </row>
    <row r="16" spans="2:20" s="22" customFormat="1" ht="28.5" customHeight="1">
      <c r="B16" s="95"/>
      <c r="C16" s="96"/>
      <c r="D16" s="42"/>
      <c r="E16" s="43"/>
      <c r="F16" s="44">
        <f t="shared" si="1"/>
        <v>0</v>
      </c>
      <c r="G16" s="44">
        <f t="shared" si="2"/>
        <v>0</v>
      </c>
      <c r="H16" s="43"/>
      <c r="I16" s="43"/>
      <c r="J16" s="43"/>
      <c r="K16" s="52"/>
      <c r="L16" s="53"/>
      <c r="M16" s="58"/>
      <c r="N16" s="45"/>
      <c r="O16" s="21"/>
      <c r="P16" s="22" t="s">
        <v>10</v>
      </c>
    </row>
    <row r="17" spans="2:16" s="22" customFormat="1" ht="20.100000000000001" customHeight="1">
      <c r="B17" s="95"/>
      <c r="C17" s="96"/>
      <c r="D17" s="42"/>
      <c r="E17" s="43"/>
      <c r="F17" s="44">
        <f t="shared" si="1"/>
        <v>0</v>
      </c>
      <c r="G17" s="44">
        <f t="shared" si="2"/>
        <v>0</v>
      </c>
      <c r="H17" s="43"/>
      <c r="I17" s="43"/>
      <c r="J17" s="43"/>
      <c r="K17" s="52"/>
      <c r="L17" s="53"/>
      <c r="M17" s="58"/>
      <c r="N17" s="45"/>
      <c r="O17" s="21"/>
      <c r="P17" s="22" t="s">
        <v>11</v>
      </c>
    </row>
    <row r="18" spans="2:16" s="22" customFormat="1" ht="20.100000000000001" customHeight="1">
      <c r="B18" s="95"/>
      <c r="C18" s="96"/>
      <c r="D18" s="42"/>
      <c r="E18" s="43"/>
      <c r="F18" s="44">
        <f t="shared" si="1"/>
        <v>0</v>
      </c>
      <c r="G18" s="44">
        <f t="shared" si="2"/>
        <v>0</v>
      </c>
      <c r="H18" s="43"/>
      <c r="I18" s="43"/>
      <c r="J18" s="43"/>
      <c r="K18" s="52"/>
      <c r="L18" s="53"/>
      <c r="M18" s="58"/>
      <c r="N18" s="45"/>
      <c r="O18" s="21"/>
      <c r="P18" s="22" t="s">
        <v>12</v>
      </c>
    </row>
    <row r="19" spans="2:16" s="22" customFormat="1" ht="20.100000000000001" customHeight="1">
      <c r="B19" s="95"/>
      <c r="C19" s="96"/>
      <c r="D19" s="42"/>
      <c r="E19" s="43"/>
      <c r="F19" s="44">
        <f t="shared" si="1"/>
        <v>0</v>
      </c>
      <c r="G19" s="44">
        <f t="shared" si="2"/>
        <v>0</v>
      </c>
      <c r="H19" s="43"/>
      <c r="I19" s="43"/>
      <c r="J19" s="43"/>
      <c r="K19" s="52"/>
      <c r="L19" s="53"/>
      <c r="M19" s="58"/>
      <c r="N19" s="45"/>
      <c r="O19" s="21"/>
      <c r="P19" s="22" t="s">
        <v>13</v>
      </c>
    </row>
    <row r="20" spans="2:16" s="22" customFormat="1" ht="20.100000000000001" customHeight="1">
      <c r="B20" s="95"/>
      <c r="C20" s="96"/>
      <c r="D20" s="42"/>
      <c r="E20" s="43"/>
      <c r="F20" s="44">
        <f t="shared" si="1"/>
        <v>0</v>
      </c>
      <c r="G20" s="44">
        <f t="shared" si="2"/>
        <v>0</v>
      </c>
      <c r="H20" s="43"/>
      <c r="I20" s="43"/>
      <c r="J20" s="43"/>
      <c r="K20" s="52"/>
      <c r="L20" s="53"/>
      <c r="M20" s="58"/>
      <c r="N20" s="45"/>
      <c r="O20" s="21"/>
      <c r="P20" s="22" t="s">
        <v>14</v>
      </c>
    </row>
    <row r="21" spans="2:16" s="22" customFormat="1" ht="20.100000000000001" customHeight="1">
      <c r="B21" s="95"/>
      <c r="C21" s="96"/>
      <c r="D21" s="42"/>
      <c r="E21" s="43"/>
      <c r="F21" s="44">
        <f t="shared" si="1"/>
        <v>0</v>
      </c>
      <c r="G21" s="44">
        <f>G20+E21-F21</f>
        <v>0</v>
      </c>
      <c r="H21" s="43"/>
      <c r="I21" s="43"/>
      <c r="J21" s="43"/>
      <c r="K21" s="52"/>
      <c r="L21" s="53"/>
      <c r="M21" s="58"/>
      <c r="N21" s="45"/>
      <c r="O21" s="21"/>
      <c r="P21" s="22" t="s">
        <v>15</v>
      </c>
    </row>
    <row r="22" spans="2:16" s="22" customFormat="1" ht="20.100000000000001" customHeight="1">
      <c r="B22" s="95"/>
      <c r="C22" s="96"/>
      <c r="D22" s="42"/>
      <c r="E22" s="43"/>
      <c r="F22" s="44">
        <f t="shared" si="1"/>
        <v>0</v>
      </c>
      <c r="G22" s="44">
        <f t="shared" si="2"/>
        <v>0</v>
      </c>
      <c r="H22" s="43"/>
      <c r="I22" s="43"/>
      <c r="J22" s="43"/>
      <c r="K22" s="52"/>
      <c r="L22" s="53"/>
      <c r="M22" s="58"/>
      <c r="N22" s="45"/>
      <c r="O22" s="21"/>
      <c r="P22" s="22" t="s">
        <v>16</v>
      </c>
    </row>
    <row r="23" spans="2:16" s="22" customFormat="1" ht="20.100000000000001" customHeight="1">
      <c r="B23" s="95"/>
      <c r="C23" s="96"/>
      <c r="D23" s="42"/>
      <c r="E23" s="43"/>
      <c r="F23" s="44">
        <f t="shared" si="1"/>
        <v>0</v>
      </c>
      <c r="G23" s="44">
        <f t="shared" si="2"/>
        <v>0</v>
      </c>
      <c r="H23" s="43"/>
      <c r="I23" s="43"/>
      <c r="J23" s="43"/>
      <c r="K23" s="52"/>
      <c r="L23" s="53"/>
      <c r="M23" s="58"/>
      <c r="N23" s="45"/>
      <c r="O23" s="21"/>
      <c r="P23" s="22" t="s">
        <v>17</v>
      </c>
    </row>
    <row r="24" spans="2:16" s="22" customFormat="1" ht="19.5" customHeight="1">
      <c r="B24" s="95"/>
      <c r="C24" s="96"/>
      <c r="D24" s="42"/>
      <c r="E24" s="43"/>
      <c r="F24" s="44">
        <f t="shared" si="1"/>
        <v>0</v>
      </c>
      <c r="G24" s="44">
        <f t="shared" si="2"/>
        <v>0</v>
      </c>
      <c r="H24" s="43"/>
      <c r="I24" s="43"/>
      <c r="J24" s="43"/>
      <c r="K24" s="52"/>
      <c r="L24" s="53"/>
      <c r="M24" s="58"/>
      <c r="N24" s="45"/>
      <c r="O24" s="21"/>
      <c r="P24" s="22" t="s">
        <v>18</v>
      </c>
    </row>
    <row r="25" spans="2:16" s="22" customFormat="1" ht="19.5" customHeight="1">
      <c r="B25" s="95"/>
      <c r="C25" s="96"/>
      <c r="D25" s="42"/>
      <c r="E25" s="43"/>
      <c r="F25" s="44">
        <f t="shared" si="1"/>
        <v>0</v>
      </c>
      <c r="G25" s="44">
        <f t="shared" si="2"/>
        <v>0</v>
      </c>
      <c r="H25" s="43"/>
      <c r="I25" s="43"/>
      <c r="J25" s="43"/>
      <c r="K25" s="52"/>
      <c r="L25" s="53"/>
      <c r="M25" s="58"/>
      <c r="N25" s="45"/>
      <c r="O25" s="21"/>
      <c r="P25" s="22" t="s">
        <v>19</v>
      </c>
    </row>
    <row r="26" spans="2:16" s="22" customFormat="1" ht="19.5" customHeight="1">
      <c r="B26" s="95"/>
      <c r="C26" s="96"/>
      <c r="D26" s="42"/>
      <c r="E26" s="43"/>
      <c r="F26" s="44">
        <f t="shared" si="1"/>
        <v>0</v>
      </c>
      <c r="G26" s="44">
        <f t="shared" si="2"/>
        <v>0</v>
      </c>
      <c r="H26" s="43"/>
      <c r="I26" s="43"/>
      <c r="J26" s="43"/>
      <c r="K26" s="52"/>
      <c r="L26" s="53"/>
      <c r="M26" s="58"/>
      <c r="N26" s="45"/>
      <c r="O26" s="21"/>
      <c r="P26" s="22" t="s">
        <v>20</v>
      </c>
    </row>
    <row r="27" spans="2:16" s="22" customFormat="1" ht="19.5" customHeight="1">
      <c r="B27" s="95"/>
      <c r="C27" s="96"/>
      <c r="D27" s="42"/>
      <c r="E27" s="43"/>
      <c r="F27" s="44">
        <f t="shared" si="1"/>
        <v>0</v>
      </c>
      <c r="G27" s="44">
        <f t="shared" si="2"/>
        <v>0</v>
      </c>
      <c r="H27" s="43"/>
      <c r="I27" s="43"/>
      <c r="J27" s="43"/>
      <c r="K27" s="52"/>
      <c r="L27" s="53"/>
      <c r="M27" s="58"/>
      <c r="N27" s="45"/>
      <c r="O27" s="21"/>
      <c r="P27" s="22" t="s">
        <v>21</v>
      </c>
    </row>
    <row r="28" spans="2:16" s="22" customFormat="1" ht="18.75" customHeight="1">
      <c r="B28" s="95"/>
      <c r="C28" s="96"/>
      <c r="D28" s="42"/>
      <c r="E28" s="43"/>
      <c r="F28" s="44">
        <f t="shared" si="1"/>
        <v>0</v>
      </c>
      <c r="G28" s="44">
        <f t="shared" si="2"/>
        <v>0</v>
      </c>
      <c r="H28" s="43"/>
      <c r="I28" s="43"/>
      <c r="J28" s="43"/>
      <c r="K28" s="52"/>
      <c r="L28" s="54"/>
      <c r="M28" s="59"/>
      <c r="N28" s="45"/>
      <c r="O28" s="21"/>
      <c r="P28" s="22" t="s">
        <v>22</v>
      </c>
    </row>
    <row r="29" spans="2:16" s="22" customFormat="1" ht="18.75" customHeight="1">
      <c r="B29" s="97"/>
      <c r="C29" s="98"/>
      <c r="D29" s="46"/>
      <c r="E29" s="47"/>
      <c r="F29" s="44">
        <f t="shared" si="1"/>
        <v>0</v>
      </c>
      <c r="G29" s="48">
        <f t="shared" si="2"/>
        <v>0</v>
      </c>
      <c r="H29" s="47"/>
      <c r="I29" s="47"/>
      <c r="J29" s="47"/>
      <c r="K29" s="55"/>
      <c r="L29" s="56"/>
      <c r="M29" s="60"/>
      <c r="N29" s="49"/>
      <c r="O29" s="21"/>
      <c r="P29" s="22" t="s">
        <v>23</v>
      </c>
    </row>
    <row r="30" spans="2:16" s="22" customFormat="1" ht="20.100000000000001" customHeight="1" thickBot="1">
      <c r="B30" s="99"/>
      <c r="C30" s="100"/>
      <c r="D30" s="50" t="s">
        <v>51</v>
      </c>
      <c r="E30" s="51">
        <f>SUM(E12:E29)</f>
        <v>0</v>
      </c>
      <c r="F30" s="51">
        <f>SUM(F12:F29)</f>
        <v>0</v>
      </c>
      <c r="G30" s="51">
        <f>E30-F30</f>
        <v>0</v>
      </c>
      <c r="H30" s="51">
        <f>SUM(H12:H29)</f>
        <v>0</v>
      </c>
      <c r="I30" s="51">
        <f>SUM(I12:I29)</f>
        <v>0</v>
      </c>
      <c r="J30" s="51">
        <f>SUM(J12:J29)</f>
        <v>0</v>
      </c>
      <c r="K30" s="51">
        <f t="shared" ref="K30:L30" si="3">SUM(K12:K29)</f>
        <v>0</v>
      </c>
      <c r="L30" s="51">
        <f t="shared" si="3"/>
        <v>0</v>
      </c>
      <c r="M30" s="64"/>
      <c r="N30" s="65"/>
      <c r="O30" s="21"/>
      <c r="P30" s="22" t="s">
        <v>24</v>
      </c>
    </row>
    <row r="31" spans="2:16" ht="19.5" customHeight="1">
      <c r="B31" s="101"/>
      <c r="C31" s="101"/>
      <c r="D31" s="101"/>
      <c r="E31" s="101"/>
      <c r="F31" s="101"/>
      <c r="G31" s="101"/>
      <c r="H31" s="101"/>
      <c r="I31" s="101"/>
      <c r="J31" s="101"/>
      <c r="K31" s="101"/>
      <c r="L31" s="101"/>
      <c r="M31" s="101"/>
      <c r="N31" s="101"/>
      <c r="P31" s="2" t="s">
        <v>25</v>
      </c>
    </row>
    <row r="32" spans="2:16" ht="20.100000000000001" customHeight="1">
      <c r="B32" s="102"/>
      <c r="C32" s="102"/>
      <c r="D32" s="102"/>
      <c r="E32" s="102"/>
      <c r="F32" s="102"/>
      <c r="G32" s="102"/>
      <c r="H32" s="102"/>
      <c r="I32" s="102"/>
      <c r="J32" s="102"/>
      <c r="K32" s="102"/>
      <c r="L32" s="102"/>
      <c r="M32" s="102"/>
      <c r="N32" s="102"/>
      <c r="P32" s="2" t="s">
        <v>26</v>
      </c>
    </row>
    <row r="33" spans="2:16" ht="20.100000000000001" customHeight="1" thickBot="1">
      <c r="B33" s="2" t="s">
        <v>58</v>
      </c>
      <c r="N33" s="24" t="s">
        <v>53</v>
      </c>
      <c r="O33" s="2"/>
      <c r="P33" s="2" t="s">
        <v>27</v>
      </c>
    </row>
    <row r="34" spans="2:16" ht="20.100000000000001" customHeight="1" thickBot="1">
      <c r="B34" s="85"/>
      <c r="C34" s="86"/>
      <c r="D34" s="33" t="s">
        <v>51</v>
      </c>
      <c r="E34" s="4">
        <f t="shared" ref="E34:L34" si="4">E30</f>
        <v>0</v>
      </c>
      <c r="F34" s="4">
        <f t="shared" si="4"/>
        <v>0</v>
      </c>
      <c r="G34" s="4">
        <f t="shared" si="4"/>
        <v>0</v>
      </c>
      <c r="H34" s="4">
        <f t="shared" si="4"/>
        <v>0</v>
      </c>
      <c r="I34" s="4">
        <f t="shared" si="4"/>
        <v>0</v>
      </c>
      <c r="J34" s="4">
        <f t="shared" si="4"/>
        <v>0</v>
      </c>
      <c r="K34" s="4">
        <f t="shared" si="4"/>
        <v>0</v>
      </c>
      <c r="L34" s="4">
        <f t="shared" si="4"/>
        <v>0</v>
      </c>
      <c r="M34" s="68"/>
      <c r="N34" s="69"/>
      <c r="O34" s="2"/>
      <c r="P34" s="2" t="s">
        <v>28</v>
      </c>
    </row>
    <row r="35" spans="2:16" ht="20.100000000000001" customHeight="1">
      <c r="B35" s="130" t="s">
        <v>50</v>
      </c>
      <c r="C35" s="110"/>
      <c r="D35" s="113" t="s">
        <v>40</v>
      </c>
      <c r="E35" s="113" t="s">
        <v>41</v>
      </c>
      <c r="F35" s="113" t="s">
        <v>42</v>
      </c>
      <c r="G35" s="113" t="s">
        <v>43</v>
      </c>
      <c r="H35" s="76" t="s">
        <v>44</v>
      </c>
      <c r="I35" s="77"/>
      <c r="J35" s="77"/>
      <c r="K35" s="77"/>
      <c r="L35" s="78"/>
      <c r="M35" s="79" t="s">
        <v>33</v>
      </c>
      <c r="N35" s="81" t="s">
        <v>39</v>
      </c>
      <c r="O35" s="2"/>
      <c r="P35" s="2" t="s">
        <v>29</v>
      </c>
    </row>
    <row r="36" spans="2:16" s="22" customFormat="1" ht="45.75" customHeight="1">
      <c r="B36" s="111"/>
      <c r="C36" s="112"/>
      <c r="D36" s="114"/>
      <c r="E36" s="114"/>
      <c r="F36" s="114"/>
      <c r="G36" s="114"/>
      <c r="H36" s="32" t="s">
        <v>45</v>
      </c>
      <c r="I36" s="32" t="s">
        <v>46</v>
      </c>
      <c r="J36" s="32" t="s">
        <v>47</v>
      </c>
      <c r="K36" s="32" t="s">
        <v>48</v>
      </c>
      <c r="L36" s="32" t="s">
        <v>49</v>
      </c>
      <c r="M36" s="80"/>
      <c r="N36" s="82"/>
      <c r="O36" s="21"/>
    </row>
    <row r="37" spans="2:16" ht="20.100000000000001" customHeight="1">
      <c r="B37" s="93"/>
      <c r="C37" s="94"/>
      <c r="D37" s="5"/>
      <c r="E37" s="6"/>
      <c r="F37" s="18">
        <f t="shared" ref="F37:F65" si="5">SUM(H37:J37)</f>
        <v>0</v>
      </c>
      <c r="G37" s="18">
        <f>G34+E37-F37</f>
        <v>0</v>
      </c>
      <c r="H37" s="7"/>
      <c r="I37" s="7"/>
      <c r="J37" s="7"/>
      <c r="K37" s="8"/>
      <c r="L37" s="5"/>
      <c r="M37" s="61"/>
      <c r="N37" s="9"/>
      <c r="O37" s="2"/>
    </row>
    <row r="38" spans="2:16" ht="20.100000000000001" customHeight="1">
      <c r="B38" s="91"/>
      <c r="C38" s="92"/>
      <c r="D38" s="10"/>
      <c r="E38" s="11"/>
      <c r="F38" s="19">
        <f t="shared" si="5"/>
        <v>0</v>
      </c>
      <c r="G38" s="19">
        <f>G37+E38-F38</f>
        <v>0</v>
      </c>
      <c r="H38" s="11"/>
      <c r="I38" s="11"/>
      <c r="J38" s="11"/>
      <c r="K38" s="12"/>
      <c r="L38" s="10"/>
      <c r="M38" s="62"/>
      <c r="N38" s="13"/>
      <c r="O38" s="2"/>
    </row>
    <row r="39" spans="2:16" ht="20.100000000000001" customHeight="1">
      <c r="B39" s="91"/>
      <c r="C39" s="92"/>
      <c r="D39" s="10"/>
      <c r="E39" s="11"/>
      <c r="F39" s="19">
        <f t="shared" si="5"/>
        <v>0</v>
      </c>
      <c r="G39" s="19">
        <f t="shared" ref="G39:G65" si="6">G38+E39-F39</f>
        <v>0</v>
      </c>
      <c r="H39" s="11"/>
      <c r="I39" s="11"/>
      <c r="J39" s="11"/>
      <c r="K39" s="12"/>
      <c r="L39" s="10"/>
      <c r="M39" s="62"/>
      <c r="N39" s="13"/>
      <c r="O39" s="2"/>
    </row>
    <row r="40" spans="2:16" ht="20.100000000000001" customHeight="1">
      <c r="B40" s="91"/>
      <c r="C40" s="92"/>
      <c r="D40" s="10"/>
      <c r="E40" s="11"/>
      <c r="F40" s="19">
        <f t="shared" si="5"/>
        <v>0</v>
      </c>
      <c r="G40" s="19">
        <f t="shared" si="6"/>
        <v>0</v>
      </c>
      <c r="H40" s="11"/>
      <c r="I40" s="11"/>
      <c r="J40" s="11"/>
      <c r="K40" s="12"/>
      <c r="L40" s="10"/>
      <c r="M40" s="62"/>
      <c r="N40" s="13"/>
      <c r="O40" s="2"/>
    </row>
    <row r="41" spans="2:16" ht="20.100000000000001" customHeight="1">
      <c r="B41" s="91"/>
      <c r="C41" s="92"/>
      <c r="D41" s="10"/>
      <c r="E41" s="11"/>
      <c r="F41" s="19">
        <f t="shared" si="5"/>
        <v>0</v>
      </c>
      <c r="G41" s="19">
        <f t="shared" si="6"/>
        <v>0</v>
      </c>
      <c r="H41" s="11"/>
      <c r="I41" s="11"/>
      <c r="J41" s="11"/>
      <c r="K41" s="12"/>
      <c r="L41" s="10"/>
      <c r="M41" s="62"/>
      <c r="N41" s="13"/>
      <c r="O41" s="2"/>
    </row>
    <row r="42" spans="2:16" ht="20.100000000000001" customHeight="1">
      <c r="B42" s="91"/>
      <c r="C42" s="92"/>
      <c r="D42" s="10"/>
      <c r="E42" s="11"/>
      <c r="F42" s="19">
        <f t="shared" si="5"/>
        <v>0</v>
      </c>
      <c r="G42" s="19">
        <f t="shared" si="6"/>
        <v>0</v>
      </c>
      <c r="H42" s="11"/>
      <c r="I42" s="11"/>
      <c r="J42" s="11"/>
      <c r="K42" s="12"/>
      <c r="L42" s="10"/>
      <c r="M42" s="62"/>
      <c r="N42" s="13"/>
      <c r="O42" s="2"/>
    </row>
    <row r="43" spans="2:16" ht="20.100000000000001" customHeight="1">
      <c r="B43" s="89"/>
      <c r="C43" s="90"/>
      <c r="D43" s="10"/>
      <c r="E43" s="11"/>
      <c r="F43" s="19">
        <f t="shared" si="5"/>
        <v>0</v>
      </c>
      <c r="G43" s="19">
        <f t="shared" si="6"/>
        <v>0</v>
      </c>
      <c r="H43" s="11"/>
      <c r="I43" s="11"/>
      <c r="J43" s="11"/>
      <c r="K43" s="12"/>
      <c r="L43" s="10"/>
      <c r="M43" s="62"/>
      <c r="N43" s="13"/>
      <c r="O43" s="2"/>
    </row>
    <row r="44" spans="2:16" ht="20.100000000000001" customHeight="1">
      <c r="B44" s="89"/>
      <c r="C44" s="90"/>
      <c r="D44" s="10"/>
      <c r="E44" s="11"/>
      <c r="F44" s="19">
        <f t="shared" si="5"/>
        <v>0</v>
      </c>
      <c r="G44" s="19">
        <f t="shared" si="6"/>
        <v>0</v>
      </c>
      <c r="H44" s="11"/>
      <c r="I44" s="11"/>
      <c r="J44" s="11"/>
      <c r="K44" s="12"/>
      <c r="L44" s="10"/>
      <c r="M44" s="62"/>
      <c r="N44" s="13"/>
      <c r="O44" s="2"/>
    </row>
    <row r="45" spans="2:16" ht="20.100000000000001" customHeight="1">
      <c r="B45" s="89"/>
      <c r="C45" s="90"/>
      <c r="D45" s="10"/>
      <c r="E45" s="11"/>
      <c r="F45" s="19">
        <f t="shared" si="5"/>
        <v>0</v>
      </c>
      <c r="G45" s="19">
        <f t="shared" si="6"/>
        <v>0</v>
      </c>
      <c r="H45" s="11"/>
      <c r="I45" s="11"/>
      <c r="J45" s="11"/>
      <c r="K45" s="12"/>
      <c r="L45" s="10"/>
      <c r="M45" s="62"/>
      <c r="N45" s="13"/>
      <c r="O45" s="2"/>
    </row>
    <row r="46" spans="2:16" ht="20.100000000000001" customHeight="1">
      <c r="B46" s="89"/>
      <c r="C46" s="90"/>
      <c r="D46" s="10"/>
      <c r="E46" s="11"/>
      <c r="F46" s="19">
        <f t="shared" si="5"/>
        <v>0</v>
      </c>
      <c r="G46" s="19">
        <f t="shared" si="6"/>
        <v>0</v>
      </c>
      <c r="H46" s="11"/>
      <c r="I46" s="11"/>
      <c r="J46" s="11"/>
      <c r="K46" s="12"/>
      <c r="L46" s="10"/>
      <c r="M46" s="62"/>
      <c r="N46" s="13"/>
      <c r="O46" s="2"/>
    </row>
    <row r="47" spans="2:16" ht="20.100000000000001" customHeight="1">
      <c r="B47" s="89"/>
      <c r="C47" s="90"/>
      <c r="D47" s="10"/>
      <c r="E47" s="11"/>
      <c r="F47" s="19">
        <f t="shared" si="5"/>
        <v>0</v>
      </c>
      <c r="G47" s="19">
        <f t="shared" si="6"/>
        <v>0</v>
      </c>
      <c r="H47" s="11"/>
      <c r="I47" s="11"/>
      <c r="J47" s="11"/>
      <c r="K47" s="12"/>
      <c r="L47" s="10"/>
      <c r="M47" s="62"/>
      <c r="N47" s="13"/>
      <c r="O47" s="2"/>
    </row>
    <row r="48" spans="2:16" ht="20.100000000000001" customHeight="1">
      <c r="B48" s="89"/>
      <c r="C48" s="90"/>
      <c r="D48" s="10"/>
      <c r="E48" s="11"/>
      <c r="F48" s="19">
        <f t="shared" si="5"/>
        <v>0</v>
      </c>
      <c r="G48" s="19">
        <f t="shared" si="6"/>
        <v>0</v>
      </c>
      <c r="H48" s="11"/>
      <c r="I48" s="11"/>
      <c r="J48" s="11"/>
      <c r="K48" s="12"/>
      <c r="L48" s="10"/>
      <c r="M48" s="62"/>
      <c r="N48" s="13"/>
      <c r="O48" s="2"/>
    </row>
    <row r="49" spans="2:15" ht="20.100000000000001" customHeight="1">
      <c r="B49" s="89"/>
      <c r="C49" s="90"/>
      <c r="D49" s="10"/>
      <c r="E49" s="11"/>
      <c r="F49" s="19">
        <f t="shared" si="5"/>
        <v>0</v>
      </c>
      <c r="G49" s="19">
        <f t="shared" si="6"/>
        <v>0</v>
      </c>
      <c r="H49" s="11"/>
      <c r="I49" s="11"/>
      <c r="J49" s="11"/>
      <c r="K49" s="12"/>
      <c r="L49" s="10"/>
      <c r="M49" s="62"/>
      <c r="N49" s="13"/>
      <c r="O49" s="2"/>
    </row>
    <row r="50" spans="2:15" ht="20.100000000000001" customHeight="1">
      <c r="B50" s="89"/>
      <c r="C50" s="90"/>
      <c r="D50" s="10"/>
      <c r="E50" s="11"/>
      <c r="F50" s="19">
        <f t="shared" si="5"/>
        <v>0</v>
      </c>
      <c r="G50" s="19">
        <f t="shared" si="6"/>
        <v>0</v>
      </c>
      <c r="H50" s="11"/>
      <c r="I50" s="11"/>
      <c r="J50" s="11"/>
      <c r="K50" s="12"/>
      <c r="L50" s="10"/>
      <c r="M50" s="62"/>
      <c r="N50" s="13"/>
      <c r="O50" s="2"/>
    </row>
    <row r="51" spans="2:15" ht="20.100000000000001" customHeight="1">
      <c r="B51" s="89"/>
      <c r="C51" s="90"/>
      <c r="D51" s="10"/>
      <c r="E51" s="11"/>
      <c r="F51" s="19">
        <f t="shared" si="5"/>
        <v>0</v>
      </c>
      <c r="G51" s="19">
        <f>G50+E51-F51</f>
        <v>0</v>
      </c>
      <c r="H51" s="11"/>
      <c r="I51" s="11"/>
      <c r="J51" s="11"/>
      <c r="K51" s="12"/>
      <c r="L51" s="10"/>
      <c r="M51" s="62"/>
      <c r="N51" s="13"/>
      <c r="O51" s="2"/>
    </row>
    <row r="52" spans="2:15" ht="20.100000000000001" customHeight="1">
      <c r="B52" s="89"/>
      <c r="C52" s="90"/>
      <c r="D52" s="10"/>
      <c r="E52" s="11"/>
      <c r="F52" s="19">
        <f t="shared" si="5"/>
        <v>0</v>
      </c>
      <c r="G52" s="19">
        <f t="shared" si="6"/>
        <v>0</v>
      </c>
      <c r="H52" s="11"/>
      <c r="I52" s="11"/>
      <c r="J52" s="11"/>
      <c r="K52" s="12"/>
      <c r="L52" s="10"/>
      <c r="M52" s="62"/>
      <c r="N52" s="13"/>
      <c r="O52" s="2"/>
    </row>
    <row r="53" spans="2:15" ht="20.100000000000001" customHeight="1">
      <c r="B53" s="89"/>
      <c r="C53" s="90"/>
      <c r="D53" s="10"/>
      <c r="E53" s="11"/>
      <c r="F53" s="19">
        <f t="shared" si="5"/>
        <v>0</v>
      </c>
      <c r="G53" s="19">
        <f t="shared" si="6"/>
        <v>0</v>
      </c>
      <c r="H53" s="11"/>
      <c r="I53" s="11"/>
      <c r="J53" s="11"/>
      <c r="K53" s="12"/>
      <c r="L53" s="10"/>
      <c r="M53" s="62"/>
      <c r="N53" s="13"/>
      <c r="O53" s="2"/>
    </row>
    <row r="54" spans="2:15" ht="20.100000000000001" customHeight="1">
      <c r="B54" s="89"/>
      <c r="C54" s="90"/>
      <c r="D54" s="10"/>
      <c r="E54" s="11"/>
      <c r="F54" s="19">
        <f t="shared" si="5"/>
        <v>0</v>
      </c>
      <c r="G54" s="19">
        <f t="shared" si="6"/>
        <v>0</v>
      </c>
      <c r="H54" s="11"/>
      <c r="I54" s="11"/>
      <c r="J54" s="11"/>
      <c r="K54" s="12"/>
      <c r="L54" s="10"/>
      <c r="M54" s="62"/>
      <c r="N54" s="13"/>
      <c r="O54" s="2"/>
    </row>
    <row r="55" spans="2:15" ht="20.100000000000001" customHeight="1">
      <c r="B55" s="89"/>
      <c r="C55" s="90"/>
      <c r="D55" s="10"/>
      <c r="E55" s="11"/>
      <c r="F55" s="19">
        <f t="shared" si="5"/>
        <v>0</v>
      </c>
      <c r="G55" s="19">
        <f t="shared" si="6"/>
        <v>0</v>
      </c>
      <c r="H55" s="11"/>
      <c r="I55" s="11"/>
      <c r="J55" s="11"/>
      <c r="K55" s="12"/>
      <c r="L55" s="10"/>
      <c r="M55" s="62"/>
      <c r="N55" s="13"/>
      <c r="O55" s="2"/>
    </row>
    <row r="56" spans="2:15" ht="20.100000000000001" customHeight="1">
      <c r="B56" s="89"/>
      <c r="C56" s="90"/>
      <c r="D56" s="10"/>
      <c r="E56" s="11"/>
      <c r="F56" s="19">
        <f t="shared" si="5"/>
        <v>0</v>
      </c>
      <c r="G56" s="19">
        <f t="shared" si="6"/>
        <v>0</v>
      </c>
      <c r="H56" s="11"/>
      <c r="I56" s="11"/>
      <c r="J56" s="11"/>
      <c r="K56" s="12"/>
      <c r="L56" s="10"/>
      <c r="M56" s="62"/>
      <c r="N56" s="13"/>
      <c r="O56" s="2"/>
    </row>
    <row r="57" spans="2:15" ht="20.100000000000001" customHeight="1">
      <c r="B57" s="89"/>
      <c r="C57" s="90"/>
      <c r="D57" s="10"/>
      <c r="E57" s="11"/>
      <c r="F57" s="19">
        <f t="shared" si="5"/>
        <v>0</v>
      </c>
      <c r="G57" s="19">
        <f t="shared" si="6"/>
        <v>0</v>
      </c>
      <c r="H57" s="11"/>
      <c r="I57" s="11"/>
      <c r="J57" s="11"/>
      <c r="K57" s="12"/>
      <c r="L57" s="10"/>
      <c r="M57" s="62"/>
      <c r="N57" s="13"/>
      <c r="O57" s="2"/>
    </row>
    <row r="58" spans="2:15" ht="20.100000000000001" customHeight="1">
      <c r="B58" s="89"/>
      <c r="C58" s="90"/>
      <c r="D58" s="10"/>
      <c r="E58" s="11"/>
      <c r="F58" s="19">
        <f t="shared" si="5"/>
        <v>0</v>
      </c>
      <c r="G58" s="19">
        <f t="shared" si="6"/>
        <v>0</v>
      </c>
      <c r="H58" s="11"/>
      <c r="I58" s="11"/>
      <c r="J58" s="11"/>
      <c r="K58" s="12"/>
      <c r="L58" s="10"/>
      <c r="M58" s="62"/>
      <c r="N58" s="13"/>
      <c r="O58" s="2"/>
    </row>
    <row r="59" spans="2:15" ht="20.100000000000001" customHeight="1">
      <c r="B59" s="89"/>
      <c r="C59" s="90"/>
      <c r="D59" s="10"/>
      <c r="E59" s="11"/>
      <c r="F59" s="19">
        <f t="shared" si="5"/>
        <v>0</v>
      </c>
      <c r="G59" s="19">
        <f t="shared" si="6"/>
        <v>0</v>
      </c>
      <c r="H59" s="11"/>
      <c r="I59" s="11"/>
      <c r="J59" s="11"/>
      <c r="K59" s="12"/>
      <c r="L59" s="10"/>
      <c r="M59" s="62"/>
      <c r="N59" s="13"/>
      <c r="O59" s="2"/>
    </row>
    <row r="60" spans="2:15" ht="20.100000000000001" customHeight="1">
      <c r="B60" s="89"/>
      <c r="C60" s="90"/>
      <c r="D60" s="10"/>
      <c r="E60" s="11"/>
      <c r="F60" s="19">
        <f t="shared" si="5"/>
        <v>0</v>
      </c>
      <c r="G60" s="19">
        <f t="shared" si="6"/>
        <v>0</v>
      </c>
      <c r="H60" s="11"/>
      <c r="I60" s="11"/>
      <c r="J60" s="11"/>
      <c r="K60" s="12"/>
      <c r="L60" s="10"/>
      <c r="M60" s="62"/>
      <c r="N60" s="13"/>
      <c r="O60" s="2"/>
    </row>
    <row r="61" spans="2:15" ht="20.100000000000001" customHeight="1">
      <c r="B61" s="89"/>
      <c r="C61" s="90"/>
      <c r="D61" s="10"/>
      <c r="E61" s="11"/>
      <c r="F61" s="19">
        <f t="shared" si="5"/>
        <v>0</v>
      </c>
      <c r="G61" s="19">
        <f t="shared" si="6"/>
        <v>0</v>
      </c>
      <c r="H61" s="11"/>
      <c r="I61" s="11"/>
      <c r="J61" s="11"/>
      <c r="K61" s="12"/>
      <c r="L61" s="10"/>
      <c r="M61" s="62"/>
      <c r="N61" s="13"/>
      <c r="O61" s="2"/>
    </row>
    <row r="62" spans="2:15" ht="20.100000000000001" customHeight="1">
      <c r="B62" s="89"/>
      <c r="C62" s="90"/>
      <c r="D62" s="10"/>
      <c r="E62" s="11"/>
      <c r="F62" s="19">
        <f t="shared" si="5"/>
        <v>0</v>
      </c>
      <c r="G62" s="19">
        <f t="shared" si="6"/>
        <v>0</v>
      </c>
      <c r="H62" s="11"/>
      <c r="I62" s="11"/>
      <c r="J62" s="11"/>
      <c r="K62" s="12"/>
      <c r="L62" s="10"/>
      <c r="M62" s="62"/>
      <c r="N62" s="13"/>
      <c r="O62" s="2"/>
    </row>
    <row r="63" spans="2:15" ht="20.100000000000001" customHeight="1">
      <c r="B63" s="89"/>
      <c r="C63" s="90"/>
      <c r="D63" s="10"/>
      <c r="E63" s="11"/>
      <c r="F63" s="19">
        <f t="shared" si="5"/>
        <v>0</v>
      </c>
      <c r="G63" s="19">
        <f t="shared" si="6"/>
        <v>0</v>
      </c>
      <c r="H63" s="11"/>
      <c r="I63" s="11"/>
      <c r="J63" s="11"/>
      <c r="K63" s="12"/>
      <c r="L63" s="10"/>
      <c r="M63" s="62"/>
      <c r="N63" s="13"/>
      <c r="O63" s="2"/>
    </row>
    <row r="64" spans="2:15" ht="20.100000000000001" customHeight="1">
      <c r="B64" s="89"/>
      <c r="C64" s="90"/>
      <c r="D64" s="10"/>
      <c r="E64" s="11"/>
      <c r="F64" s="19">
        <f t="shared" si="5"/>
        <v>0</v>
      </c>
      <c r="G64" s="19">
        <f t="shared" si="6"/>
        <v>0</v>
      </c>
      <c r="H64" s="11"/>
      <c r="I64" s="11"/>
      <c r="J64" s="11"/>
      <c r="K64" s="12"/>
      <c r="L64" s="10"/>
      <c r="M64" s="62"/>
      <c r="N64" s="13"/>
      <c r="O64" s="2"/>
    </row>
    <row r="65" spans="2:15" ht="20.100000000000001" customHeight="1">
      <c r="B65" s="87"/>
      <c r="C65" s="88"/>
      <c r="D65" s="14"/>
      <c r="E65" s="15"/>
      <c r="F65" s="20">
        <f t="shared" si="5"/>
        <v>0</v>
      </c>
      <c r="G65" s="20">
        <f t="shared" si="6"/>
        <v>0</v>
      </c>
      <c r="H65" s="15"/>
      <c r="I65" s="15"/>
      <c r="J65" s="15"/>
      <c r="K65" s="16"/>
      <c r="L65" s="14"/>
      <c r="M65" s="63"/>
      <c r="N65" s="17"/>
      <c r="O65" s="2"/>
    </row>
    <row r="66" spans="2:15" ht="20.100000000000001" customHeight="1" thickBot="1">
      <c r="B66" s="74"/>
      <c r="C66" s="75"/>
      <c r="D66" s="34" t="s">
        <v>59</v>
      </c>
      <c r="E66" s="3">
        <f>E34+SUM(E37:E65)</f>
        <v>0</v>
      </c>
      <c r="F66" s="3">
        <f>F34+SUM(F37:F65)</f>
        <v>0</v>
      </c>
      <c r="G66" s="3">
        <f>E66-F66</f>
        <v>0</v>
      </c>
      <c r="H66" s="3">
        <f>H34+SUM(H37:H65)</f>
        <v>0</v>
      </c>
      <c r="I66" s="3">
        <f>I34+SUM(I37:I65)</f>
        <v>0</v>
      </c>
      <c r="J66" s="3">
        <f>J34+SUM(J37:J65)</f>
        <v>0</v>
      </c>
      <c r="K66" s="3">
        <f t="shared" ref="K66:L66" si="7">K34+SUM(K37:K65)</f>
        <v>0</v>
      </c>
      <c r="L66" s="3">
        <f t="shared" si="7"/>
        <v>0</v>
      </c>
      <c r="M66" s="66"/>
      <c r="N66" s="67"/>
      <c r="O66" s="2"/>
    </row>
    <row r="67" spans="2:15" ht="20.100000000000001" customHeight="1">
      <c r="B67" s="35"/>
      <c r="C67" s="35"/>
      <c r="O67" s="2"/>
    </row>
    <row r="68" spans="2:15" ht="20.100000000000001" customHeight="1">
      <c r="O68" s="2"/>
    </row>
    <row r="69" spans="2:15" ht="20.100000000000001" customHeight="1" thickBot="1">
      <c r="B69" s="2" t="s">
        <v>58</v>
      </c>
      <c r="N69" s="24" t="s">
        <v>53</v>
      </c>
      <c r="O69" s="2"/>
    </row>
    <row r="70" spans="2:15" ht="20.100000000000001" customHeight="1" thickBot="1">
      <c r="B70" s="85"/>
      <c r="C70" s="86"/>
      <c r="D70" s="33" t="s">
        <v>51</v>
      </c>
      <c r="E70" s="4">
        <f t="shared" ref="E70:L70" si="8">E66</f>
        <v>0</v>
      </c>
      <c r="F70" s="4">
        <f t="shared" si="8"/>
        <v>0</v>
      </c>
      <c r="G70" s="4">
        <f t="shared" si="8"/>
        <v>0</v>
      </c>
      <c r="H70" s="4">
        <f t="shared" si="8"/>
        <v>0</v>
      </c>
      <c r="I70" s="4">
        <f t="shared" si="8"/>
        <v>0</v>
      </c>
      <c r="J70" s="4">
        <f t="shared" si="8"/>
        <v>0</v>
      </c>
      <c r="K70" s="4">
        <f t="shared" si="8"/>
        <v>0</v>
      </c>
      <c r="L70" s="4">
        <f t="shared" si="8"/>
        <v>0</v>
      </c>
      <c r="M70" s="68"/>
      <c r="N70" s="69"/>
      <c r="O70" s="2"/>
    </row>
    <row r="71" spans="2:15" ht="20.100000000000001" customHeight="1">
      <c r="B71" s="130" t="s">
        <v>50</v>
      </c>
      <c r="C71" s="110"/>
      <c r="D71" s="113" t="s">
        <v>40</v>
      </c>
      <c r="E71" s="113" t="s">
        <v>41</v>
      </c>
      <c r="F71" s="113" t="s">
        <v>42</v>
      </c>
      <c r="G71" s="113" t="s">
        <v>43</v>
      </c>
      <c r="H71" s="76" t="s">
        <v>44</v>
      </c>
      <c r="I71" s="77"/>
      <c r="J71" s="77"/>
      <c r="K71" s="77"/>
      <c r="L71" s="78"/>
      <c r="M71" s="79" t="s">
        <v>33</v>
      </c>
      <c r="N71" s="81" t="s">
        <v>39</v>
      </c>
      <c r="O71" s="2"/>
    </row>
    <row r="72" spans="2:15" s="22" customFormat="1" ht="45.75" customHeight="1">
      <c r="B72" s="111"/>
      <c r="C72" s="112"/>
      <c r="D72" s="114"/>
      <c r="E72" s="114"/>
      <c r="F72" s="114"/>
      <c r="G72" s="114"/>
      <c r="H72" s="32" t="s">
        <v>45</v>
      </c>
      <c r="I72" s="32" t="s">
        <v>46</v>
      </c>
      <c r="J72" s="32" t="s">
        <v>47</v>
      </c>
      <c r="K72" s="32" t="s">
        <v>48</v>
      </c>
      <c r="L72" s="32" t="s">
        <v>49</v>
      </c>
      <c r="M72" s="80"/>
      <c r="N72" s="82"/>
      <c r="O72" s="21"/>
    </row>
    <row r="73" spans="2:15" ht="20.100000000000001" customHeight="1">
      <c r="B73" s="83"/>
      <c r="C73" s="84"/>
      <c r="D73" s="5"/>
      <c r="E73" s="6"/>
      <c r="F73" s="18">
        <f t="shared" ref="F73:F101" si="9">SUM(H73:J73)</f>
        <v>0</v>
      </c>
      <c r="G73" s="18">
        <f>G70+E73-F73</f>
        <v>0</v>
      </c>
      <c r="H73" s="7"/>
      <c r="I73" s="7"/>
      <c r="J73" s="7"/>
      <c r="K73" s="8"/>
      <c r="L73" s="5"/>
      <c r="M73" s="61"/>
      <c r="N73" s="9"/>
      <c r="O73" s="2"/>
    </row>
    <row r="74" spans="2:15" ht="20.100000000000001" customHeight="1">
      <c r="B74" s="70"/>
      <c r="C74" s="71"/>
      <c r="D74" s="10"/>
      <c r="E74" s="11"/>
      <c r="F74" s="19">
        <f t="shared" si="9"/>
        <v>0</v>
      </c>
      <c r="G74" s="19">
        <f>G73+E74-F74</f>
        <v>0</v>
      </c>
      <c r="H74" s="11"/>
      <c r="I74" s="11"/>
      <c r="J74" s="11"/>
      <c r="K74" s="12"/>
      <c r="L74" s="10"/>
      <c r="M74" s="62"/>
      <c r="N74" s="13"/>
      <c r="O74" s="2"/>
    </row>
    <row r="75" spans="2:15" ht="20.100000000000001" customHeight="1">
      <c r="B75" s="70"/>
      <c r="C75" s="71"/>
      <c r="D75" s="10"/>
      <c r="E75" s="11"/>
      <c r="F75" s="19">
        <f t="shared" si="9"/>
        <v>0</v>
      </c>
      <c r="G75" s="19">
        <f t="shared" ref="G75:G101" si="10">G74+E75-F75</f>
        <v>0</v>
      </c>
      <c r="H75" s="11"/>
      <c r="I75" s="11"/>
      <c r="J75" s="11"/>
      <c r="K75" s="12"/>
      <c r="L75" s="10"/>
      <c r="M75" s="62"/>
      <c r="N75" s="13"/>
      <c r="O75" s="2"/>
    </row>
    <row r="76" spans="2:15" ht="20.100000000000001" customHeight="1">
      <c r="B76" s="70"/>
      <c r="C76" s="71"/>
      <c r="D76" s="10"/>
      <c r="E76" s="11"/>
      <c r="F76" s="19">
        <f t="shared" si="9"/>
        <v>0</v>
      </c>
      <c r="G76" s="19">
        <f t="shared" si="10"/>
        <v>0</v>
      </c>
      <c r="H76" s="11"/>
      <c r="I76" s="11"/>
      <c r="J76" s="11"/>
      <c r="K76" s="12"/>
      <c r="L76" s="10"/>
      <c r="M76" s="62"/>
      <c r="N76" s="13"/>
      <c r="O76" s="2"/>
    </row>
    <row r="77" spans="2:15" ht="20.100000000000001" customHeight="1">
      <c r="B77" s="70"/>
      <c r="C77" s="71"/>
      <c r="D77" s="10"/>
      <c r="E77" s="11"/>
      <c r="F77" s="19">
        <f t="shared" si="9"/>
        <v>0</v>
      </c>
      <c r="G77" s="19">
        <f t="shared" si="10"/>
        <v>0</v>
      </c>
      <c r="H77" s="11"/>
      <c r="I77" s="11"/>
      <c r="J77" s="11"/>
      <c r="K77" s="12"/>
      <c r="L77" s="10"/>
      <c r="M77" s="62"/>
      <c r="N77" s="13"/>
      <c r="O77" s="2"/>
    </row>
    <row r="78" spans="2:15" ht="20.100000000000001" customHeight="1">
      <c r="B78" s="70"/>
      <c r="C78" s="71"/>
      <c r="D78" s="10"/>
      <c r="E78" s="11"/>
      <c r="F78" s="19">
        <f t="shared" si="9"/>
        <v>0</v>
      </c>
      <c r="G78" s="19">
        <f t="shared" si="10"/>
        <v>0</v>
      </c>
      <c r="H78" s="11"/>
      <c r="I78" s="11"/>
      <c r="J78" s="11"/>
      <c r="K78" s="12"/>
      <c r="L78" s="10"/>
      <c r="M78" s="62"/>
      <c r="N78" s="13"/>
      <c r="O78" s="2"/>
    </row>
    <row r="79" spans="2:15" ht="20.100000000000001" customHeight="1">
      <c r="B79" s="70"/>
      <c r="C79" s="71"/>
      <c r="D79" s="10"/>
      <c r="E79" s="11"/>
      <c r="F79" s="19">
        <f t="shared" si="9"/>
        <v>0</v>
      </c>
      <c r="G79" s="19">
        <f t="shared" si="10"/>
        <v>0</v>
      </c>
      <c r="H79" s="11"/>
      <c r="I79" s="11"/>
      <c r="J79" s="11"/>
      <c r="K79" s="12"/>
      <c r="L79" s="10"/>
      <c r="M79" s="62"/>
      <c r="N79" s="13"/>
      <c r="O79" s="2"/>
    </row>
    <row r="80" spans="2:15" ht="20.100000000000001" customHeight="1">
      <c r="B80" s="70"/>
      <c r="C80" s="71"/>
      <c r="D80" s="10"/>
      <c r="E80" s="11"/>
      <c r="F80" s="19">
        <f t="shared" si="9"/>
        <v>0</v>
      </c>
      <c r="G80" s="19">
        <f t="shared" si="10"/>
        <v>0</v>
      </c>
      <c r="H80" s="11"/>
      <c r="I80" s="11"/>
      <c r="J80" s="11"/>
      <c r="K80" s="12"/>
      <c r="L80" s="10"/>
      <c r="M80" s="62"/>
      <c r="N80" s="13"/>
      <c r="O80" s="2"/>
    </row>
    <row r="81" spans="2:15" ht="20.100000000000001" customHeight="1">
      <c r="B81" s="70"/>
      <c r="C81" s="71"/>
      <c r="D81" s="10"/>
      <c r="E81" s="11"/>
      <c r="F81" s="19">
        <f t="shared" si="9"/>
        <v>0</v>
      </c>
      <c r="G81" s="19">
        <f t="shared" si="10"/>
        <v>0</v>
      </c>
      <c r="H81" s="11"/>
      <c r="I81" s="11"/>
      <c r="J81" s="11"/>
      <c r="K81" s="12"/>
      <c r="L81" s="10"/>
      <c r="M81" s="62"/>
      <c r="N81" s="13"/>
      <c r="O81" s="2"/>
    </row>
    <row r="82" spans="2:15" ht="20.100000000000001" customHeight="1">
      <c r="B82" s="70"/>
      <c r="C82" s="71"/>
      <c r="D82" s="10"/>
      <c r="E82" s="11"/>
      <c r="F82" s="19">
        <f t="shared" si="9"/>
        <v>0</v>
      </c>
      <c r="G82" s="19">
        <f t="shared" si="10"/>
        <v>0</v>
      </c>
      <c r="H82" s="11"/>
      <c r="I82" s="11"/>
      <c r="J82" s="11"/>
      <c r="K82" s="12"/>
      <c r="L82" s="10"/>
      <c r="M82" s="62"/>
      <c r="N82" s="13"/>
      <c r="O82" s="2"/>
    </row>
    <row r="83" spans="2:15" ht="20.100000000000001" customHeight="1">
      <c r="B83" s="70"/>
      <c r="C83" s="71"/>
      <c r="D83" s="10"/>
      <c r="E83" s="11"/>
      <c r="F83" s="19">
        <f t="shared" si="9"/>
        <v>0</v>
      </c>
      <c r="G83" s="19">
        <f t="shared" si="10"/>
        <v>0</v>
      </c>
      <c r="H83" s="11"/>
      <c r="I83" s="11"/>
      <c r="J83" s="11"/>
      <c r="K83" s="12"/>
      <c r="L83" s="10"/>
      <c r="M83" s="62"/>
      <c r="N83" s="13"/>
      <c r="O83" s="2"/>
    </row>
    <row r="84" spans="2:15" ht="20.100000000000001" customHeight="1">
      <c r="B84" s="70"/>
      <c r="C84" s="71"/>
      <c r="D84" s="10"/>
      <c r="E84" s="11"/>
      <c r="F84" s="19">
        <f t="shared" si="9"/>
        <v>0</v>
      </c>
      <c r="G84" s="19">
        <f t="shared" si="10"/>
        <v>0</v>
      </c>
      <c r="H84" s="11"/>
      <c r="I84" s="11"/>
      <c r="J84" s="11"/>
      <c r="K84" s="12"/>
      <c r="L84" s="10"/>
      <c r="M84" s="62"/>
      <c r="N84" s="13"/>
      <c r="O84" s="2"/>
    </row>
    <row r="85" spans="2:15" ht="20.100000000000001" customHeight="1">
      <c r="B85" s="70"/>
      <c r="C85" s="71"/>
      <c r="D85" s="10"/>
      <c r="E85" s="11"/>
      <c r="F85" s="19">
        <f t="shared" si="9"/>
        <v>0</v>
      </c>
      <c r="G85" s="19">
        <f t="shared" si="10"/>
        <v>0</v>
      </c>
      <c r="H85" s="11"/>
      <c r="I85" s="11"/>
      <c r="J85" s="11"/>
      <c r="K85" s="12"/>
      <c r="L85" s="10"/>
      <c r="M85" s="62"/>
      <c r="N85" s="13"/>
      <c r="O85" s="2"/>
    </row>
    <row r="86" spans="2:15" ht="20.100000000000001" customHeight="1">
      <c r="B86" s="70"/>
      <c r="C86" s="71"/>
      <c r="D86" s="10"/>
      <c r="E86" s="11"/>
      <c r="F86" s="19">
        <f t="shared" si="9"/>
        <v>0</v>
      </c>
      <c r="G86" s="19">
        <f t="shared" si="10"/>
        <v>0</v>
      </c>
      <c r="H86" s="11"/>
      <c r="I86" s="11"/>
      <c r="J86" s="11"/>
      <c r="K86" s="12"/>
      <c r="L86" s="10"/>
      <c r="M86" s="62"/>
      <c r="N86" s="13"/>
      <c r="O86" s="2"/>
    </row>
    <row r="87" spans="2:15" ht="20.100000000000001" customHeight="1">
      <c r="B87" s="70"/>
      <c r="C87" s="71"/>
      <c r="D87" s="10"/>
      <c r="E87" s="11"/>
      <c r="F87" s="19">
        <f t="shared" si="9"/>
        <v>0</v>
      </c>
      <c r="G87" s="19">
        <f t="shared" si="10"/>
        <v>0</v>
      </c>
      <c r="H87" s="11"/>
      <c r="I87" s="11"/>
      <c r="J87" s="11"/>
      <c r="K87" s="12"/>
      <c r="L87" s="10"/>
      <c r="M87" s="62"/>
      <c r="N87" s="13"/>
      <c r="O87" s="2"/>
    </row>
    <row r="88" spans="2:15" ht="20.100000000000001" customHeight="1">
      <c r="B88" s="70"/>
      <c r="C88" s="71"/>
      <c r="D88" s="10"/>
      <c r="E88" s="11"/>
      <c r="F88" s="19">
        <f t="shared" si="9"/>
        <v>0</v>
      </c>
      <c r="G88" s="19">
        <f t="shared" si="10"/>
        <v>0</v>
      </c>
      <c r="H88" s="11"/>
      <c r="I88" s="11"/>
      <c r="J88" s="11"/>
      <c r="K88" s="12"/>
      <c r="L88" s="10"/>
      <c r="M88" s="62"/>
      <c r="N88" s="13"/>
      <c r="O88" s="2"/>
    </row>
    <row r="89" spans="2:15" ht="20.100000000000001" customHeight="1">
      <c r="B89" s="70"/>
      <c r="C89" s="71"/>
      <c r="D89" s="10"/>
      <c r="E89" s="11"/>
      <c r="F89" s="19">
        <f t="shared" si="9"/>
        <v>0</v>
      </c>
      <c r="G89" s="19">
        <f t="shared" si="10"/>
        <v>0</v>
      </c>
      <c r="H89" s="11"/>
      <c r="I89" s="11"/>
      <c r="J89" s="11"/>
      <c r="K89" s="12"/>
      <c r="L89" s="10"/>
      <c r="M89" s="62"/>
      <c r="N89" s="13"/>
      <c r="O89" s="2"/>
    </row>
    <row r="90" spans="2:15" ht="20.100000000000001" customHeight="1">
      <c r="B90" s="70"/>
      <c r="C90" s="71"/>
      <c r="D90" s="10"/>
      <c r="E90" s="11"/>
      <c r="F90" s="19">
        <f t="shared" si="9"/>
        <v>0</v>
      </c>
      <c r="G90" s="19">
        <f t="shared" si="10"/>
        <v>0</v>
      </c>
      <c r="H90" s="11"/>
      <c r="I90" s="11"/>
      <c r="J90" s="11"/>
      <c r="K90" s="12"/>
      <c r="L90" s="10"/>
      <c r="M90" s="62"/>
      <c r="N90" s="13"/>
      <c r="O90" s="2"/>
    </row>
    <row r="91" spans="2:15" ht="20.100000000000001" customHeight="1">
      <c r="B91" s="70"/>
      <c r="C91" s="71"/>
      <c r="D91" s="10"/>
      <c r="E91" s="11"/>
      <c r="F91" s="19">
        <f t="shared" si="9"/>
        <v>0</v>
      </c>
      <c r="G91" s="19">
        <f t="shared" si="10"/>
        <v>0</v>
      </c>
      <c r="H91" s="11"/>
      <c r="I91" s="11"/>
      <c r="J91" s="11"/>
      <c r="K91" s="12"/>
      <c r="L91" s="10"/>
      <c r="M91" s="62"/>
      <c r="N91" s="13"/>
      <c r="O91" s="2"/>
    </row>
    <row r="92" spans="2:15" ht="20.100000000000001" customHeight="1">
      <c r="B92" s="70"/>
      <c r="C92" s="71"/>
      <c r="D92" s="10"/>
      <c r="E92" s="11"/>
      <c r="F92" s="19">
        <f t="shared" si="9"/>
        <v>0</v>
      </c>
      <c r="G92" s="19">
        <f t="shared" si="10"/>
        <v>0</v>
      </c>
      <c r="H92" s="11"/>
      <c r="I92" s="11"/>
      <c r="J92" s="11"/>
      <c r="K92" s="12"/>
      <c r="L92" s="10"/>
      <c r="M92" s="62"/>
      <c r="N92" s="13"/>
      <c r="O92" s="2"/>
    </row>
    <row r="93" spans="2:15" ht="20.100000000000001" customHeight="1">
      <c r="B93" s="70"/>
      <c r="C93" s="71"/>
      <c r="D93" s="10"/>
      <c r="E93" s="11"/>
      <c r="F93" s="19">
        <f t="shared" si="9"/>
        <v>0</v>
      </c>
      <c r="G93" s="19">
        <f t="shared" si="10"/>
        <v>0</v>
      </c>
      <c r="H93" s="11"/>
      <c r="I93" s="11"/>
      <c r="J93" s="11"/>
      <c r="K93" s="12"/>
      <c r="L93" s="10"/>
      <c r="M93" s="62"/>
      <c r="N93" s="13"/>
      <c r="O93" s="2"/>
    </row>
    <row r="94" spans="2:15" ht="20.100000000000001" customHeight="1">
      <c r="B94" s="70"/>
      <c r="C94" s="71"/>
      <c r="D94" s="10"/>
      <c r="E94" s="11"/>
      <c r="F94" s="19">
        <f t="shared" si="9"/>
        <v>0</v>
      </c>
      <c r="G94" s="19">
        <f t="shared" si="10"/>
        <v>0</v>
      </c>
      <c r="H94" s="11"/>
      <c r="I94" s="11"/>
      <c r="J94" s="11"/>
      <c r="K94" s="12"/>
      <c r="L94" s="10"/>
      <c r="M94" s="62"/>
      <c r="N94" s="13"/>
      <c r="O94" s="2"/>
    </row>
    <row r="95" spans="2:15" ht="20.100000000000001" customHeight="1">
      <c r="B95" s="70"/>
      <c r="C95" s="71"/>
      <c r="D95" s="10"/>
      <c r="E95" s="11"/>
      <c r="F95" s="19">
        <f t="shared" si="9"/>
        <v>0</v>
      </c>
      <c r="G95" s="19">
        <f t="shared" si="10"/>
        <v>0</v>
      </c>
      <c r="H95" s="11"/>
      <c r="I95" s="11"/>
      <c r="J95" s="11"/>
      <c r="K95" s="12"/>
      <c r="L95" s="10"/>
      <c r="M95" s="62"/>
      <c r="N95" s="13"/>
      <c r="O95" s="2"/>
    </row>
    <row r="96" spans="2:15" ht="20.100000000000001" customHeight="1">
      <c r="B96" s="70"/>
      <c r="C96" s="71"/>
      <c r="D96" s="10"/>
      <c r="E96" s="11"/>
      <c r="F96" s="19">
        <f t="shared" si="9"/>
        <v>0</v>
      </c>
      <c r="G96" s="19">
        <f t="shared" si="10"/>
        <v>0</v>
      </c>
      <c r="H96" s="11"/>
      <c r="I96" s="11"/>
      <c r="J96" s="11"/>
      <c r="K96" s="12"/>
      <c r="L96" s="10"/>
      <c r="M96" s="62"/>
      <c r="N96" s="13"/>
      <c r="O96" s="2"/>
    </row>
    <row r="97" spans="2:15" ht="20.100000000000001" customHeight="1">
      <c r="B97" s="70"/>
      <c r="C97" s="71"/>
      <c r="D97" s="10"/>
      <c r="E97" s="11"/>
      <c r="F97" s="19">
        <f t="shared" si="9"/>
        <v>0</v>
      </c>
      <c r="G97" s="19">
        <f t="shared" si="10"/>
        <v>0</v>
      </c>
      <c r="H97" s="11"/>
      <c r="I97" s="11"/>
      <c r="J97" s="11"/>
      <c r="K97" s="12"/>
      <c r="L97" s="10"/>
      <c r="M97" s="62"/>
      <c r="N97" s="13"/>
      <c r="O97" s="2"/>
    </row>
    <row r="98" spans="2:15" ht="20.100000000000001" customHeight="1">
      <c r="B98" s="70"/>
      <c r="C98" s="71"/>
      <c r="D98" s="10"/>
      <c r="E98" s="11"/>
      <c r="F98" s="19">
        <f t="shared" si="9"/>
        <v>0</v>
      </c>
      <c r="G98" s="19">
        <f t="shared" si="10"/>
        <v>0</v>
      </c>
      <c r="H98" s="11"/>
      <c r="I98" s="11"/>
      <c r="J98" s="11"/>
      <c r="K98" s="12"/>
      <c r="L98" s="10"/>
      <c r="M98" s="62"/>
      <c r="N98" s="13"/>
      <c r="O98" s="2"/>
    </row>
    <row r="99" spans="2:15" ht="20.100000000000001" customHeight="1">
      <c r="B99" s="70"/>
      <c r="C99" s="71"/>
      <c r="D99" s="10"/>
      <c r="E99" s="11"/>
      <c r="F99" s="19">
        <f t="shared" si="9"/>
        <v>0</v>
      </c>
      <c r="G99" s="19">
        <f t="shared" si="10"/>
        <v>0</v>
      </c>
      <c r="H99" s="11"/>
      <c r="I99" s="11"/>
      <c r="J99" s="11"/>
      <c r="K99" s="12"/>
      <c r="L99" s="10"/>
      <c r="M99" s="62"/>
      <c r="N99" s="13"/>
      <c r="O99" s="2"/>
    </row>
    <row r="100" spans="2:15" ht="20.100000000000001" customHeight="1">
      <c r="B100" s="70"/>
      <c r="C100" s="71"/>
      <c r="D100" s="10"/>
      <c r="E100" s="11"/>
      <c r="F100" s="19">
        <f t="shared" si="9"/>
        <v>0</v>
      </c>
      <c r="G100" s="19">
        <f t="shared" si="10"/>
        <v>0</v>
      </c>
      <c r="H100" s="11"/>
      <c r="I100" s="11"/>
      <c r="J100" s="11"/>
      <c r="K100" s="12"/>
      <c r="L100" s="10"/>
      <c r="M100" s="62"/>
      <c r="N100" s="13"/>
      <c r="O100" s="2"/>
    </row>
    <row r="101" spans="2:15" ht="20.100000000000001" customHeight="1">
      <c r="B101" s="72"/>
      <c r="C101" s="73"/>
      <c r="D101" s="14"/>
      <c r="E101" s="15"/>
      <c r="F101" s="20">
        <f t="shared" si="9"/>
        <v>0</v>
      </c>
      <c r="G101" s="20">
        <f t="shared" si="10"/>
        <v>0</v>
      </c>
      <c r="H101" s="15"/>
      <c r="I101" s="15"/>
      <c r="J101" s="15"/>
      <c r="K101" s="16"/>
      <c r="L101" s="14"/>
      <c r="M101" s="63"/>
      <c r="N101" s="17"/>
      <c r="O101" s="2"/>
    </row>
    <row r="102" spans="2:15" ht="20.100000000000001" customHeight="1" thickBot="1">
      <c r="B102" s="74"/>
      <c r="C102" s="75"/>
      <c r="D102" s="34" t="s">
        <v>59</v>
      </c>
      <c r="E102" s="3">
        <f>E70+SUM(E73:E101)</f>
        <v>0</v>
      </c>
      <c r="F102" s="3">
        <f>F70+SUM(F73:F101)</f>
        <v>0</v>
      </c>
      <c r="G102" s="3">
        <f>E102-F102</f>
        <v>0</v>
      </c>
      <c r="H102" s="3">
        <f>H70+SUM(H73:H101)</f>
        <v>0</v>
      </c>
      <c r="I102" s="3">
        <f>I70+SUM(I73:I101)</f>
        <v>0</v>
      </c>
      <c r="J102" s="3">
        <f>J70+SUM(J73:J101)</f>
        <v>0</v>
      </c>
      <c r="K102" s="3">
        <f t="shared" ref="K102:L102" si="11">K70+SUM(K73:K101)</f>
        <v>0</v>
      </c>
      <c r="L102" s="3">
        <f t="shared" si="11"/>
        <v>0</v>
      </c>
      <c r="M102" s="66"/>
      <c r="N102" s="67"/>
      <c r="O102" s="2"/>
    </row>
    <row r="103" spans="2:15" ht="20.100000000000001" customHeight="1">
      <c r="B103" s="35"/>
      <c r="C103" s="35"/>
      <c r="O103" s="2"/>
    </row>
    <row r="104" spans="2:15" ht="20.100000000000001" customHeight="1">
      <c r="O104" s="2"/>
    </row>
    <row r="105" spans="2:15" ht="20.100000000000001" customHeight="1" thickBot="1">
      <c r="B105" s="2" t="s">
        <v>58</v>
      </c>
      <c r="N105" s="24" t="s">
        <v>53</v>
      </c>
      <c r="O105" s="2"/>
    </row>
    <row r="106" spans="2:15" ht="20.100000000000001" customHeight="1" thickBot="1">
      <c r="B106" s="85"/>
      <c r="C106" s="86"/>
      <c r="D106" s="33" t="s">
        <v>51</v>
      </c>
      <c r="E106" s="4">
        <f t="shared" ref="E106:L106" si="12">E102</f>
        <v>0</v>
      </c>
      <c r="F106" s="4">
        <f t="shared" si="12"/>
        <v>0</v>
      </c>
      <c r="G106" s="4">
        <f t="shared" si="12"/>
        <v>0</v>
      </c>
      <c r="H106" s="4">
        <f t="shared" si="12"/>
        <v>0</v>
      </c>
      <c r="I106" s="4">
        <f t="shared" si="12"/>
        <v>0</v>
      </c>
      <c r="J106" s="4">
        <f t="shared" si="12"/>
        <v>0</v>
      </c>
      <c r="K106" s="4">
        <f t="shared" si="12"/>
        <v>0</v>
      </c>
      <c r="L106" s="4">
        <f t="shared" si="12"/>
        <v>0</v>
      </c>
      <c r="M106" s="68"/>
      <c r="N106" s="69"/>
      <c r="O106" s="2"/>
    </row>
    <row r="107" spans="2:15" ht="20.100000000000001" customHeight="1">
      <c r="B107" s="130" t="s">
        <v>50</v>
      </c>
      <c r="C107" s="110"/>
      <c r="D107" s="113" t="s">
        <v>40</v>
      </c>
      <c r="E107" s="113" t="s">
        <v>41</v>
      </c>
      <c r="F107" s="113" t="s">
        <v>42</v>
      </c>
      <c r="G107" s="113" t="s">
        <v>43</v>
      </c>
      <c r="H107" s="76" t="s">
        <v>44</v>
      </c>
      <c r="I107" s="77"/>
      <c r="J107" s="77"/>
      <c r="K107" s="77"/>
      <c r="L107" s="78"/>
      <c r="M107" s="79" t="s">
        <v>33</v>
      </c>
      <c r="N107" s="81" t="s">
        <v>39</v>
      </c>
      <c r="O107" s="2"/>
    </row>
    <row r="108" spans="2:15" s="22" customFormat="1" ht="45.75" customHeight="1">
      <c r="B108" s="111"/>
      <c r="C108" s="112"/>
      <c r="D108" s="114"/>
      <c r="E108" s="114"/>
      <c r="F108" s="114"/>
      <c r="G108" s="114"/>
      <c r="H108" s="32" t="s">
        <v>45</v>
      </c>
      <c r="I108" s="32" t="s">
        <v>46</v>
      </c>
      <c r="J108" s="32" t="s">
        <v>47</v>
      </c>
      <c r="K108" s="32" t="s">
        <v>48</v>
      </c>
      <c r="L108" s="32" t="s">
        <v>49</v>
      </c>
      <c r="M108" s="80"/>
      <c r="N108" s="82"/>
      <c r="O108" s="21"/>
    </row>
    <row r="109" spans="2:15" ht="20.100000000000001" customHeight="1">
      <c r="B109" s="83"/>
      <c r="C109" s="84"/>
      <c r="D109" s="5"/>
      <c r="E109" s="6"/>
      <c r="F109" s="18">
        <f t="shared" ref="F109:F137" si="13">SUM(H109:J109)</f>
        <v>0</v>
      </c>
      <c r="G109" s="18">
        <f>G106+E109-F109</f>
        <v>0</v>
      </c>
      <c r="H109" s="7"/>
      <c r="I109" s="7"/>
      <c r="J109" s="7"/>
      <c r="K109" s="8"/>
      <c r="L109" s="5"/>
      <c r="M109" s="61"/>
      <c r="N109" s="9"/>
      <c r="O109" s="2"/>
    </row>
    <row r="110" spans="2:15" ht="20.100000000000001" customHeight="1">
      <c r="B110" s="70"/>
      <c r="C110" s="71"/>
      <c r="D110" s="10"/>
      <c r="E110" s="11"/>
      <c r="F110" s="19">
        <f t="shared" si="13"/>
        <v>0</v>
      </c>
      <c r="G110" s="19">
        <f>G109+E110-F110</f>
        <v>0</v>
      </c>
      <c r="H110" s="11"/>
      <c r="I110" s="11"/>
      <c r="J110" s="11"/>
      <c r="K110" s="12"/>
      <c r="L110" s="10"/>
      <c r="M110" s="62"/>
      <c r="N110" s="13"/>
      <c r="O110" s="2"/>
    </row>
    <row r="111" spans="2:15" ht="20.100000000000001" customHeight="1">
      <c r="B111" s="70"/>
      <c r="C111" s="71"/>
      <c r="D111" s="10"/>
      <c r="E111" s="11"/>
      <c r="F111" s="19">
        <f t="shared" si="13"/>
        <v>0</v>
      </c>
      <c r="G111" s="19">
        <f t="shared" ref="G111:G137" si="14">G110+E111-F111</f>
        <v>0</v>
      </c>
      <c r="H111" s="11"/>
      <c r="I111" s="11"/>
      <c r="J111" s="11"/>
      <c r="K111" s="12"/>
      <c r="L111" s="10"/>
      <c r="M111" s="62"/>
      <c r="N111" s="13"/>
      <c r="O111" s="2"/>
    </row>
    <row r="112" spans="2:15" ht="20.100000000000001" customHeight="1">
      <c r="B112" s="70"/>
      <c r="C112" s="71"/>
      <c r="D112" s="10"/>
      <c r="E112" s="11"/>
      <c r="F112" s="19">
        <f t="shared" si="13"/>
        <v>0</v>
      </c>
      <c r="G112" s="19">
        <f t="shared" si="14"/>
        <v>0</v>
      </c>
      <c r="H112" s="11"/>
      <c r="I112" s="11"/>
      <c r="J112" s="11"/>
      <c r="K112" s="12"/>
      <c r="L112" s="10"/>
      <c r="M112" s="62"/>
      <c r="N112" s="13"/>
      <c r="O112" s="2"/>
    </row>
    <row r="113" spans="2:15" ht="20.100000000000001" customHeight="1">
      <c r="B113" s="70"/>
      <c r="C113" s="71"/>
      <c r="D113" s="10"/>
      <c r="E113" s="11"/>
      <c r="F113" s="19">
        <f t="shared" si="13"/>
        <v>0</v>
      </c>
      <c r="G113" s="19">
        <f t="shared" si="14"/>
        <v>0</v>
      </c>
      <c r="H113" s="11"/>
      <c r="I113" s="11"/>
      <c r="J113" s="11"/>
      <c r="K113" s="12"/>
      <c r="L113" s="10"/>
      <c r="M113" s="62"/>
      <c r="N113" s="13"/>
      <c r="O113" s="2"/>
    </row>
    <row r="114" spans="2:15" ht="20.100000000000001" customHeight="1">
      <c r="B114" s="70"/>
      <c r="C114" s="71"/>
      <c r="D114" s="10"/>
      <c r="E114" s="11"/>
      <c r="F114" s="19">
        <f t="shared" si="13"/>
        <v>0</v>
      </c>
      <c r="G114" s="19">
        <f t="shared" si="14"/>
        <v>0</v>
      </c>
      <c r="H114" s="11"/>
      <c r="I114" s="11"/>
      <c r="J114" s="11"/>
      <c r="K114" s="12"/>
      <c r="L114" s="10"/>
      <c r="M114" s="62"/>
      <c r="N114" s="13"/>
      <c r="O114" s="2"/>
    </row>
    <row r="115" spans="2:15" ht="20.100000000000001" customHeight="1">
      <c r="B115" s="70"/>
      <c r="C115" s="71"/>
      <c r="D115" s="10"/>
      <c r="E115" s="11"/>
      <c r="F115" s="19">
        <f t="shared" si="13"/>
        <v>0</v>
      </c>
      <c r="G115" s="19">
        <f t="shared" si="14"/>
        <v>0</v>
      </c>
      <c r="H115" s="11"/>
      <c r="I115" s="11"/>
      <c r="J115" s="11"/>
      <c r="K115" s="12"/>
      <c r="L115" s="10"/>
      <c r="M115" s="62"/>
      <c r="N115" s="13"/>
      <c r="O115" s="2"/>
    </row>
    <row r="116" spans="2:15" ht="20.100000000000001" customHeight="1">
      <c r="B116" s="70"/>
      <c r="C116" s="71"/>
      <c r="D116" s="10"/>
      <c r="E116" s="11"/>
      <c r="F116" s="19">
        <f t="shared" si="13"/>
        <v>0</v>
      </c>
      <c r="G116" s="19">
        <f t="shared" si="14"/>
        <v>0</v>
      </c>
      <c r="H116" s="11"/>
      <c r="I116" s="11"/>
      <c r="J116" s="11"/>
      <c r="K116" s="12"/>
      <c r="L116" s="10"/>
      <c r="M116" s="62"/>
      <c r="N116" s="13"/>
      <c r="O116" s="2"/>
    </row>
    <row r="117" spans="2:15" ht="20.100000000000001" customHeight="1">
      <c r="B117" s="70"/>
      <c r="C117" s="71"/>
      <c r="D117" s="10"/>
      <c r="E117" s="11"/>
      <c r="F117" s="19">
        <f t="shared" si="13"/>
        <v>0</v>
      </c>
      <c r="G117" s="19">
        <f t="shared" si="14"/>
        <v>0</v>
      </c>
      <c r="H117" s="11"/>
      <c r="I117" s="11"/>
      <c r="J117" s="11"/>
      <c r="K117" s="12"/>
      <c r="L117" s="10"/>
      <c r="M117" s="62"/>
      <c r="N117" s="13"/>
      <c r="O117" s="2"/>
    </row>
    <row r="118" spans="2:15" ht="20.100000000000001" customHeight="1">
      <c r="B118" s="70"/>
      <c r="C118" s="71"/>
      <c r="D118" s="10"/>
      <c r="E118" s="11"/>
      <c r="F118" s="19">
        <f t="shared" si="13"/>
        <v>0</v>
      </c>
      <c r="G118" s="19">
        <f t="shared" si="14"/>
        <v>0</v>
      </c>
      <c r="H118" s="11"/>
      <c r="I118" s="11"/>
      <c r="J118" s="11"/>
      <c r="K118" s="12"/>
      <c r="L118" s="10"/>
      <c r="M118" s="62"/>
      <c r="N118" s="13"/>
      <c r="O118" s="2"/>
    </row>
    <row r="119" spans="2:15" ht="20.100000000000001" customHeight="1">
      <c r="B119" s="70"/>
      <c r="C119" s="71"/>
      <c r="D119" s="10"/>
      <c r="E119" s="11"/>
      <c r="F119" s="19">
        <f t="shared" si="13"/>
        <v>0</v>
      </c>
      <c r="G119" s="19">
        <f t="shared" si="14"/>
        <v>0</v>
      </c>
      <c r="H119" s="11"/>
      <c r="I119" s="11"/>
      <c r="J119" s="11"/>
      <c r="K119" s="12"/>
      <c r="L119" s="10"/>
      <c r="M119" s="62"/>
      <c r="N119" s="13"/>
      <c r="O119" s="2"/>
    </row>
    <row r="120" spans="2:15" ht="20.100000000000001" customHeight="1">
      <c r="B120" s="70"/>
      <c r="C120" s="71"/>
      <c r="D120" s="10"/>
      <c r="E120" s="11"/>
      <c r="F120" s="19">
        <f t="shared" si="13"/>
        <v>0</v>
      </c>
      <c r="G120" s="19">
        <f t="shared" si="14"/>
        <v>0</v>
      </c>
      <c r="H120" s="11"/>
      <c r="I120" s="11"/>
      <c r="J120" s="11"/>
      <c r="K120" s="12"/>
      <c r="L120" s="10"/>
      <c r="M120" s="62"/>
      <c r="N120" s="13"/>
      <c r="O120" s="2"/>
    </row>
    <row r="121" spans="2:15" ht="20.100000000000001" customHeight="1">
      <c r="B121" s="70"/>
      <c r="C121" s="71"/>
      <c r="D121" s="10"/>
      <c r="E121" s="11"/>
      <c r="F121" s="19">
        <f t="shared" si="13"/>
        <v>0</v>
      </c>
      <c r="G121" s="19">
        <f t="shared" si="14"/>
        <v>0</v>
      </c>
      <c r="H121" s="11"/>
      <c r="I121" s="11"/>
      <c r="J121" s="11"/>
      <c r="K121" s="12"/>
      <c r="L121" s="10"/>
      <c r="M121" s="62"/>
      <c r="N121" s="13"/>
      <c r="O121" s="2"/>
    </row>
    <row r="122" spans="2:15" ht="20.100000000000001" customHeight="1">
      <c r="B122" s="70"/>
      <c r="C122" s="71"/>
      <c r="D122" s="10"/>
      <c r="E122" s="11"/>
      <c r="F122" s="19">
        <f t="shared" si="13"/>
        <v>0</v>
      </c>
      <c r="G122" s="19">
        <f t="shared" si="14"/>
        <v>0</v>
      </c>
      <c r="H122" s="11"/>
      <c r="I122" s="11"/>
      <c r="J122" s="11"/>
      <c r="K122" s="12"/>
      <c r="L122" s="10"/>
      <c r="M122" s="62"/>
      <c r="N122" s="13"/>
      <c r="O122" s="2"/>
    </row>
    <row r="123" spans="2:15" ht="20.100000000000001" customHeight="1">
      <c r="B123" s="70"/>
      <c r="C123" s="71"/>
      <c r="D123" s="10"/>
      <c r="E123" s="11"/>
      <c r="F123" s="19">
        <f t="shared" si="13"/>
        <v>0</v>
      </c>
      <c r="G123" s="19">
        <f t="shared" si="14"/>
        <v>0</v>
      </c>
      <c r="H123" s="11"/>
      <c r="I123" s="11"/>
      <c r="J123" s="11"/>
      <c r="K123" s="12"/>
      <c r="L123" s="10"/>
      <c r="M123" s="62"/>
      <c r="N123" s="13"/>
      <c r="O123" s="2"/>
    </row>
    <row r="124" spans="2:15" ht="20.100000000000001" customHeight="1">
      <c r="B124" s="70"/>
      <c r="C124" s="71"/>
      <c r="D124" s="10"/>
      <c r="E124" s="11"/>
      <c r="F124" s="19">
        <f t="shared" si="13"/>
        <v>0</v>
      </c>
      <c r="G124" s="19">
        <f t="shared" si="14"/>
        <v>0</v>
      </c>
      <c r="H124" s="11"/>
      <c r="I124" s="11"/>
      <c r="J124" s="11"/>
      <c r="K124" s="12"/>
      <c r="L124" s="10"/>
      <c r="M124" s="62"/>
      <c r="N124" s="13"/>
      <c r="O124" s="2"/>
    </row>
    <row r="125" spans="2:15" ht="20.100000000000001" customHeight="1">
      <c r="B125" s="70"/>
      <c r="C125" s="71"/>
      <c r="D125" s="10"/>
      <c r="E125" s="11"/>
      <c r="F125" s="19">
        <f t="shared" si="13"/>
        <v>0</v>
      </c>
      <c r="G125" s="19">
        <f t="shared" si="14"/>
        <v>0</v>
      </c>
      <c r="H125" s="11"/>
      <c r="I125" s="11"/>
      <c r="J125" s="11"/>
      <c r="K125" s="12"/>
      <c r="L125" s="10"/>
      <c r="M125" s="62"/>
      <c r="N125" s="13"/>
      <c r="O125" s="2"/>
    </row>
    <row r="126" spans="2:15" ht="20.100000000000001" customHeight="1">
      <c r="B126" s="70"/>
      <c r="C126" s="71"/>
      <c r="D126" s="10"/>
      <c r="E126" s="11"/>
      <c r="F126" s="19">
        <f t="shared" si="13"/>
        <v>0</v>
      </c>
      <c r="G126" s="19">
        <f t="shared" si="14"/>
        <v>0</v>
      </c>
      <c r="H126" s="11"/>
      <c r="I126" s="11"/>
      <c r="J126" s="11"/>
      <c r="K126" s="12"/>
      <c r="L126" s="10"/>
      <c r="M126" s="62"/>
      <c r="N126" s="13"/>
      <c r="O126" s="2"/>
    </row>
    <row r="127" spans="2:15" ht="20.100000000000001" customHeight="1">
      <c r="B127" s="70"/>
      <c r="C127" s="71"/>
      <c r="D127" s="10"/>
      <c r="E127" s="11"/>
      <c r="F127" s="19">
        <f t="shared" si="13"/>
        <v>0</v>
      </c>
      <c r="G127" s="19">
        <f t="shared" si="14"/>
        <v>0</v>
      </c>
      <c r="H127" s="11"/>
      <c r="I127" s="11"/>
      <c r="J127" s="11"/>
      <c r="K127" s="12"/>
      <c r="L127" s="10"/>
      <c r="M127" s="62"/>
      <c r="N127" s="13"/>
      <c r="O127" s="2"/>
    </row>
    <row r="128" spans="2:15" ht="20.100000000000001" customHeight="1">
      <c r="B128" s="70"/>
      <c r="C128" s="71"/>
      <c r="D128" s="10"/>
      <c r="E128" s="11"/>
      <c r="F128" s="19">
        <f t="shared" si="13"/>
        <v>0</v>
      </c>
      <c r="G128" s="19">
        <f t="shared" si="14"/>
        <v>0</v>
      </c>
      <c r="H128" s="11"/>
      <c r="I128" s="11"/>
      <c r="J128" s="11"/>
      <c r="K128" s="12"/>
      <c r="L128" s="10"/>
      <c r="M128" s="62"/>
      <c r="N128" s="13"/>
      <c r="O128" s="2"/>
    </row>
    <row r="129" spans="2:15" ht="20.100000000000001" customHeight="1">
      <c r="B129" s="70"/>
      <c r="C129" s="71"/>
      <c r="D129" s="10"/>
      <c r="E129" s="11"/>
      <c r="F129" s="19">
        <f t="shared" si="13"/>
        <v>0</v>
      </c>
      <c r="G129" s="19">
        <f t="shared" si="14"/>
        <v>0</v>
      </c>
      <c r="H129" s="11"/>
      <c r="I129" s="11"/>
      <c r="J129" s="11"/>
      <c r="K129" s="12"/>
      <c r="L129" s="10"/>
      <c r="M129" s="62"/>
      <c r="N129" s="13"/>
      <c r="O129" s="2"/>
    </row>
    <row r="130" spans="2:15" ht="20.100000000000001" customHeight="1">
      <c r="B130" s="70"/>
      <c r="C130" s="71"/>
      <c r="D130" s="10"/>
      <c r="E130" s="11"/>
      <c r="F130" s="19">
        <f t="shared" si="13"/>
        <v>0</v>
      </c>
      <c r="G130" s="19">
        <f t="shared" si="14"/>
        <v>0</v>
      </c>
      <c r="H130" s="11"/>
      <c r="I130" s="11"/>
      <c r="J130" s="11"/>
      <c r="K130" s="12"/>
      <c r="L130" s="10"/>
      <c r="M130" s="62"/>
      <c r="N130" s="13"/>
      <c r="O130" s="2"/>
    </row>
    <row r="131" spans="2:15" ht="20.100000000000001" customHeight="1">
      <c r="B131" s="70"/>
      <c r="C131" s="71"/>
      <c r="D131" s="10"/>
      <c r="E131" s="11"/>
      <c r="F131" s="19">
        <f t="shared" si="13"/>
        <v>0</v>
      </c>
      <c r="G131" s="19">
        <f t="shared" si="14"/>
        <v>0</v>
      </c>
      <c r="H131" s="11"/>
      <c r="I131" s="11"/>
      <c r="J131" s="11"/>
      <c r="K131" s="12"/>
      <c r="L131" s="10"/>
      <c r="M131" s="62"/>
      <c r="N131" s="13"/>
      <c r="O131" s="2"/>
    </row>
    <row r="132" spans="2:15" ht="20.100000000000001" customHeight="1">
      <c r="B132" s="70"/>
      <c r="C132" s="71"/>
      <c r="D132" s="10"/>
      <c r="E132" s="11"/>
      <c r="F132" s="19">
        <f t="shared" si="13"/>
        <v>0</v>
      </c>
      <c r="G132" s="19">
        <f t="shared" si="14"/>
        <v>0</v>
      </c>
      <c r="H132" s="11"/>
      <c r="I132" s="11"/>
      <c r="J132" s="11"/>
      <c r="K132" s="12"/>
      <c r="L132" s="10"/>
      <c r="M132" s="62"/>
      <c r="N132" s="13"/>
      <c r="O132" s="2"/>
    </row>
    <row r="133" spans="2:15" ht="20.100000000000001" customHeight="1">
      <c r="B133" s="70"/>
      <c r="C133" s="71"/>
      <c r="D133" s="10"/>
      <c r="E133" s="11"/>
      <c r="F133" s="19">
        <f t="shared" si="13"/>
        <v>0</v>
      </c>
      <c r="G133" s="19">
        <f t="shared" si="14"/>
        <v>0</v>
      </c>
      <c r="H133" s="11"/>
      <c r="I133" s="11"/>
      <c r="J133" s="11"/>
      <c r="K133" s="12"/>
      <c r="L133" s="10"/>
      <c r="M133" s="62"/>
      <c r="N133" s="13"/>
      <c r="O133" s="2"/>
    </row>
    <row r="134" spans="2:15" ht="20.100000000000001" customHeight="1">
      <c r="B134" s="70"/>
      <c r="C134" s="71"/>
      <c r="D134" s="10"/>
      <c r="E134" s="11"/>
      <c r="F134" s="19">
        <f t="shared" si="13"/>
        <v>0</v>
      </c>
      <c r="G134" s="19">
        <f t="shared" si="14"/>
        <v>0</v>
      </c>
      <c r="H134" s="11"/>
      <c r="I134" s="11"/>
      <c r="J134" s="11"/>
      <c r="K134" s="12"/>
      <c r="L134" s="10"/>
      <c r="M134" s="62"/>
      <c r="N134" s="13"/>
      <c r="O134" s="2"/>
    </row>
    <row r="135" spans="2:15" ht="20.100000000000001" customHeight="1">
      <c r="B135" s="70"/>
      <c r="C135" s="71"/>
      <c r="D135" s="10"/>
      <c r="E135" s="11"/>
      <c r="F135" s="19">
        <f t="shared" si="13"/>
        <v>0</v>
      </c>
      <c r="G135" s="19">
        <f t="shared" si="14"/>
        <v>0</v>
      </c>
      <c r="H135" s="11"/>
      <c r="I135" s="11"/>
      <c r="J135" s="11"/>
      <c r="K135" s="12"/>
      <c r="L135" s="10"/>
      <c r="M135" s="62"/>
      <c r="N135" s="13"/>
      <c r="O135" s="2"/>
    </row>
    <row r="136" spans="2:15" ht="20.100000000000001" customHeight="1">
      <c r="B136" s="70"/>
      <c r="C136" s="71"/>
      <c r="D136" s="10"/>
      <c r="E136" s="11"/>
      <c r="F136" s="19">
        <f t="shared" si="13"/>
        <v>0</v>
      </c>
      <c r="G136" s="19">
        <f t="shared" si="14"/>
        <v>0</v>
      </c>
      <c r="H136" s="11"/>
      <c r="I136" s="11"/>
      <c r="J136" s="11"/>
      <c r="K136" s="12"/>
      <c r="L136" s="10"/>
      <c r="M136" s="62"/>
      <c r="N136" s="13"/>
      <c r="O136" s="2"/>
    </row>
    <row r="137" spans="2:15" ht="20.100000000000001" customHeight="1">
      <c r="B137" s="72"/>
      <c r="C137" s="73"/>
      <c r="D137" s="14"/>
      <c r="E137" s="15"/>
      <c r="F137" s="20">
        <f t="shared" si="13"/>
        <v>0</v>
      </c>
      <c r="G137" s="20">
        <f t="shared" si="14"/>
        <v>0</v>
      </c>
      <c r="H137" s="15"/>
      <c r="I137" s="15"/>
      <c r="J137" s="15"/>
      <c r="K137" s="16"/>
      <c r="L137" s="14"/>
      <c r="M137" s="63"/>
      <c r="N137" s="17"/>
      <c r="O137" s="2"/>
    </row>
    <row r="138" spans="2:15" ht="20.100000000000001" customHeight="1" thickBot="1">
      <c r="B138" s="74"/>
      <c r="C138" s="75"/>
      <c r="D138" s="34" t="s">
        <v>59</v>
      </c>
      <c r="E138" s="3">
        <f>E106+SUM(E109:E137)</f>
        <v>0</v>
      </c>
      <c r="F138" s="3">
        <f>F106+SUM(F109:F137)</f>
        <v>0</v>
      </c>
      <c r="G138" s="3">
        <f>E138-F138</f>
        <v>0</v>
      </c>
      <c r="H138" s="3">
        <f>H106+SUM(H109:H137)</f>
        <v>0</v>
      </c>
      <c r="I138" s="3">
        <f>I106+SUM(I109:I137)</f>
        <v>0</v>
      </c>
      <c r="J138" s="3">
        <f>J106+SUM(J109:J137)</f>
        <v>0</v>
      </c>
      <c r="K138" s="3">
        <f t="shared" ref="K138:L138" si="15">K106+SUM(K109:K137)</f>
        <v>0</v>
      </c>
      <c r="L138" s="3">
        <f t="shared" si="15"/>
        <v>0</v>
      </c>
      <c r="M138" s="66"/>
      <c r="N138" s="67"/>
      <c r="O138" s="2"/>
    </row>
    <row r="139" spans="2:15" ht="20.100000000000001" customHeight="1">
      <c r="B139" s="35"/>
      <c r="C139" s="35"/>
      <c r="O139" s="2"/>
    </row>
    <row r="140" spans="2:15" ht="20.100000000000001" customHeight="1">
      <c r="O140" s="2"/>
    </row>
    <row r="141" spans="2:15" ht="20.100000000000001" customHeight="1" thickBot="1">
      <c r="B141" s="2" t="s">
        <v>58</v>
      </c>
      <c r="N141" s="24" t="s">
        <v>53</v>
      </c>
      <c r="O141" s="2"/>
    </row>
    <row r="142" spans="2:15" ht="20.100000000000001" customHeight="1" thickBot="1">
      <c r="B142" s="85"/>
      <c r="C142" s="86"/>
      <c r="D142" s="33" t="s">
        <v>51</v>
      </c>
      <c r="E142" s="4">
        <f t="shared" ref="E142:L142" si="16">E138</f>
        <v>0</v>
      </c>
      <c r="F142" s="4">
        <f t="shared" si="16"/>
        <v>0</v>
      </c>
      <c r="G142" s="4">
        <f t="shared" si="16"/>
        <v>0</v>
      </c>
      <c r="H142" s="4">
        <f t="shared" si="16"/>
        <v>0</v>
      </c>
      <c r="I142" s="4">
        <f t="shared" si="16"/>
        <v>0</v>
      </c>
      <c r="J142" s="4">
        <f t="shared" si="16"/>
        <v>0</v>
      </c>
      <c r="K142" s="4">
        <f t="shared" si="16"/>
        <v>0</v>
      </c>
      <c r="L142" s="4">
        <f t="shared" si="16"/>
        <v>0</v>
      </c>
      <c r="M142" s="68"/>
      <c r="N142" s="69"/>
      <c r="O142" s="2"/>
    </row>
    <row r="143" spans="2:15" ht="20.100000000000001" customHeight="1">
      <c r="B143" s="130" t="s">
        <v>50</v>
      </c>
      <c r="C143" s="110"/>
      <c r="D143" s="113" t="s">
        <v>40</v>
      </c>
      <c r="E143" s="113" t="s">
        <v>41</v>
      </c>
      <c r="F143" s="113" t="s">
        <v>42</v>
      </c>
      <c r="G143" s="113" t="s">
        <v>43</v>
      </c>
      <c r="H143" s="76" t="s">
        <v>44</v>
      </c>
      <c r="I143" s="77"/>
      <c r="J143" s="77"/>
      <c r="K143" s="77"/>
      <c r="L143" s="78"/>
      <c r="M143" s="79" t="s">
        <v>33</v>
      </c>
      <c r="N143" s="81" t="s">
        <v>39</v>
      </c>
      <c r="O143" s="2"/>
    </row>
    <row r="144" spans="2:15" s="22" customFormat="1" ht="45.75" customHeight="1">
      <c r="B144" s="111"/>
      <c r="C144" s="112"/>
      <c r="D144" s="114"/>
      <c r="E144" s="114"/>
      <c r="F144" s="114"/>
      <c r="G144" s="114"/>
      <c r="H144" s="32" t="s">
        <v>45</v>
      </c>
      <c r="I144" s="32" t="s">
        <v>46</v>
      </c>
      <c r="J144" s="32" t="s">
        <v>47</v>
      </c>
      <c r="K144" s="32" t="s">
        <v>48</v>
      </c>
      <c r="L144" s="32" t="s">
        <v>49</v>
      </c>
      <c r="M144" s="80"/>
      <c r="N144" s="82"/>
      <c r="O144" s="21"/>
    </row>
    <row r="145" spans="2:15" ht="20.100000000000001" customHeight="1">
      <c r="B145" s="83"/>
      <c r="C145" s="84"/>
      <c r="D145" s="5"/>
      <c r="E145" s="6"/>
      <c r="F145" s="18">
        <f t="shared" ref="F145:F173" si="17">SUM(H145:J145)</f>
        <v>0</v>
      </c>
      <c r="G145" s="18">
        <f>G142+E145-F145</f>
        <v>0</v>
      </c>
      <c r="H145" s="7"/>
      <c r="I145" s="7"/>
      <c r="J145" s="7"/>
      <c r="K145" s="8"/>
      <c r="L145" s="5"/>
      <c r="M145" s="61"/>
      <c r="N145" s="9"/>
      <c r="O145" s="2"/>
    </row>
    <row r="146" spans="2:15" ht="20.100000000000001" customHeight="1">
      <c r="B146" s="70"/>
      <c r="C146" s="71"/>
      <c r="D146" s="10"/>
      <c r="E146" s="11"/>
      <c r="F146" s="19">
        <f t="shared" si="17"/>
        <v>0</v>
      </c>
      <c r="G146" s="19">
        <f>G145+E146-F146</f>
        <v>0</v>
      </c>
      <c r="H146" s="11"/>
      <c r="I146" s="11"/>
      <c r="J146" s="11"/>
      <c r="K146" s="12"/>
      <c r="L146" s="10"/>
      <c r="M146" s="62"/>
      <c r="N146" s="13"/>
      <c r="O146" s="2"/>
    </row>
    <row r="147" spans="2:15" ht="20.100000000000001" customHeight="1">
      <c r="B147" s="70"/>
      <c r="C147" s="71"/>
      <c r="D147" s="10"/>
      <c r="E147" s="11"/>
      <c r="F147" s="19">
        <f t="shared" si="17"/>
        <v>0</v>
      </c>
      <c r="G147" s="19">
        <f t="shared" ref="G147:G173" si="18">G146+E147-F147</f>
        <v>0</v>
      </c>
      <c r="H147" s="11"/>
      <c r="I147" s="11"/>
      <c r="J147" s="11"/>
      <c r="K147" s="12"/>
      <c r="L147" s="10"/>
      <c r="M147" s="62"/>
      <c r="N147" s="13"/>
      <c r="O147" s="2"/>
    </row>
    <row r="148" spans="2:15" ht="20.100000000000001" customHeight="1">
      <c r="B148" s="70"/>
      <c r="C148" s="71"/>
      <c r="D148" s="10"/>
      <c r="E148" s="11"/>
      <c r="F148" s="19">
        <f t="shared" si="17"/>
        <v>0</v>
      </c>
      <c r="G148" s="19">
        <f t="shared" si="18"/>
        <v>0</v>
      </c>
      <c r="H148" s="11"/>
      <c r="I148" s="11"/>
      <c r="J148" s="11"/>
      <c r="K148" s="12"/>
      <c r="L148" s="10"/>
      <c r="M148" s="62"/>
      <c r="N148" s="13"/>
      <c r="O148" s="2"/>
    </row>
    <row r="149" spans="2:15" ht="20.100000000000001" customHeight="1">
      <c r="B149" s="70"/>
      <c r="C149" s="71"/>
      <c r="D149" s="10"/>
      <c r="E149" s="11"/>
      <c r="F149" s="19">
        <f t="shared" si="17"/>
        <v>0</v>
      </c>
      <c r="G149" s="19">
        <f t="shared" si="18"/>
        <v>0</v>
      </c>
      <c r="H149" s="11"/>
      <c r="I149" s="11"/>
      <c r="J149" s="11"/>
      <c r="K149" s="12"/>
      <c r="L149" s="10"/>
      <c r="M149" s="62"/>
      <c r="N149" s="13"/>
      <c r="O149" s="2"/>
    </row>
    <row r="150" spans="2:15" ht="20.100000000000001" customHeight="1">
      <c r="B150" s="70"/>
      <c r="C150" s="71"/>
      <c r="D150" s="10"/>
      <c r="E150" s="11"/>
      <c r="F150" s="19">
        <f t="shared" si="17"/>
        <v>0</v>
      </c>
      <c r="G150" s="19">
        <f t="shared" si="18"/>
        <v>0</v>
      </c>
      <c r="H150" s="11"/>
      <c r="I150" s="11"/>
      <c r="J150" s="11"/>
      <c r="K150" s="12"/>
      <c r="L150" s="10"/>
      <c r="M150" s="62"/>
      <c r="N150" s="13"/>
      <c r="O150" s="2"/>
    </row>
    <row r="151" spans="2:15" ht="20.100000000000001" customHeight="1">
      <c r="B151" s="70"/>
      <c r="C151" s="71"/>
      <c r="D151" s="10"/>
      <c r="E151" s="11"/>
      <c r="F151" s="19">
        <f t="shared" si="17"/>
        <v>0</v>
      </c>
      <c r="G151" s="19">
        <f t="shared" si="18"/>
        <v>0</v>
      </c>
      <c r="H151" s="11"/>
      <c r="I151" s="11"/>
      <c r="J151" s="11"/>
      <c r="K151" s="12"/>
      <c r="L151" s="10"/>
      <c r="M151" s="62"/>
      <c r="N151" s="13"/>
      <c r="O151" s="2"/>
    </row>
    <row r="152" spans="2:15" ht="20.100000000000001" customHeight="1">
      <c r="B152" s="70"/>
      <c r="C152" s="71"/>
      <c r="D152" s="10"/>
      <c r="E152" s="11"/>
      <c r="F152" s="19">
        <f t="shared" si="17"/>
        <v>0</v>
      </c>
      <c r="G152" s="19">
        <f t="shared" si="18"/>
        <v>0</v>
      </c>
      <c r="H152" s="11"/>
      <c r="I152" s="11"/>
      <c r="J152" s="11"/>
      <c r="K152" s="12"/>
      <c r="L152" s="10"/>
      <c r="M152" s="62"/>
      <c r="N152" s="13"/>
      <c r="O152" s="2"/>
    </row>
    <row r="153" spans="2:15" ht="20.100000000000001" customHeight="1">
      <c r="B153" s="70"/>
      <c r="C153" s="71"/>
      <c r="D153" s="10"/>
      <c r="E153" s="11"/>
      <c r="F153" s="19">
        <f t="shared" si="17"/>
        <v>0</v>
      </c>
      <c r="G153" s="19">
        <f t="shared" si="18"/>
        <v>0</v>
      </c>
      <c r="H153" s="11"/>
      <c r="I153" s="11"/>
      <c r="J153" s="11"/>
      <c r="K153" s="12"/>
      <c r="L153" s="10"/>
      <c r="M153" s="62"/>
      <c r="N153" s="13"/>
      <c r="O153" s="2"/>
    </row>
    <row r="154" spans="2:15" ht="20.100000000000001" customHeight="1">
      <c r="B154" s="70"/>
      <c r="C154" s="71"/>
      <c r="D154" s="10"/>
      <c r="E154" s="11"/>
      <c r="F154" s="19">
        <f t="shared" si="17"/>
        <v>0</v>
      </c>
      <c r="G154" s="19">
        <f t="shared" si="18"/>
        <v>0</v>
      </c>
      <c r="H154" s="11"/>
      <c r="I154" s="11"/>
      <c r="J154" s="11"/>
      <c r="K154" s="12"/>
      <c r="L154" s="10"/>
      <c r="M154" s="62"/>
      <c r="N154" s="13"/>
      <c r="O154" s="2"/>
    </row>
    <row r="155" spans="2:15" ht="20.100000000000001" customHeight="1">
      <c r="B155" s="70"/>
      <c r="C155" s="71"/>
      <c r="D155" s="10"/>
      <c r="E155" s="11"/>
      <c r="F155" s="19">
        <f t="shared" si="17"/>
        <v>0</v>
      </c>
      <c r="G155" s="19">
        <f>G154+E155-F155</f>
        <v>0</v>
      </c>
      <c r="H155" s="11"/>
      <c r="I155" s="11"/>
      <c r="J155" s="11"/>
      <c r="K155" s="12"/>
      <c r="L155" s="10"/>
      <c r="M155" s="62"/>
      <c r="N155" s="13"/>
      <c r="O155" s="2"/>
    </row>
    <row r="156" spans="2:15" ht="20.100000000000001" customHeight="1">
      <c r="B156" s="70"/>
      <c r="C156" s="71"/>
      <c r="D156" s="10"/>
      <c r="E156" s="11"/>
      <c r="F156" s="19">
        <f t="shared" si="17"/>
        <v>0</v>
      </c>
      <c r="G156" s="19">
        <f t="shared" si="18"/>
        <v>0</v>
      </c>
      <c r="H156" s="11"/>
      <c r="I156" s="11"/>
      <c r="J156" s="11"/>
      <c r="K156" s="12"/>
      <c r="L156" s="10"/>
      <c r="M156" s="62"/>
      <c r="N156" s="13"/>
      <c r="O156" s="2"/>
    </row>
    <row r="157" spans="2:15" ht="20.100000000000001" customHeight="1">
      <c r="B157" s="70"/>
      <c r="C157" s="71"/>
      <c r="D157" s="10"/>
      <c r="E157" s="11"/>
      <c r="F157" s="19">
        <f t="shared" si="17"/>
        <v>0</v>
      </c>
      <c r="G157" s="19">
        <f t="shared" si="18"/>
        <v>0</v>
      </c>
      <c r="H157" s="11"/>
      <c r="I157" s="11"/>
      <c r="J157" s="11"/>
      <c r="K157" s="12"/>
      <c r="L157" s="10"/>
      <c r="M157" s="62"/>
      <c r="N157" s="13"/>
      <c r="O157" s="2"/>
    </row>
    <row r="158" spans="2:15" ht="20.100000000000001" customHeight="1">
      <c r="B158" s="70"/>
      <c r="C158" s="71"/>
      <c r="D158" s="10"/>
      <c r="E158" s="11"/>
      <c r="F158" s="19">
        <f t="shared" si="17"/>
        <v>0</v>
      </c>
      <c r="G158" s="19">
        <f t="shared" si="18"/>
        <v>0</v>
      </c>
      <c r="H158" s="11"/>
      <c r="I158" s="11"/>
      <c r="J158" s="11"/>
      <c r="K158" s="12"/>
      <c r="L158" s="10"/>
      <c r="M158" s="62"/>
      <c r="N158" s="13"/>
      <c r="O158" s="2"/>
    </row>
    <row r="159" spans="2:15" ht="20.100000000000001" customHeight="1">
      <c r="B159" s="70"/>
      <c r="C159" s="71"/>
      <c r="D159" s="10"/>
      <c r="E159" s="11"/>
      <c r="F159" s="19">
        <f t="shared" si="17"/>
        <v>0</v>
      </c>
      <c r="G159" s="19">
        <f t="shared" si="18"/>
        <v>0</v>
      </c>
      <c r="H159" s="11"/>
      <c r="I159" s="11"/>
      <c r="J159" s="11"/>
      <c r="K159" s="12"/>
      <c r="L159" s="10"/>
      <c r="M159" s="62"/>
      <c r="N159" s="13"/>
      <c r="O159" s="2"/>
    </row>
    <row r="160" spans="2:15" ht="20.100000000000001" customHeight="1">
      <c r="B160" s="70"/>
      <c r="C160" s="71"/>
      <c r="D160" s="10"/>
      <c r="E160" s="11"/>
      <c r="F160" s="19">
        <f t="shared" si="17"/>
        <v>0</v>
      </c>
      <c r="G160" s="19">
        <f t="shared" si="18"/>
        <v>0</v>
      </c>
      <c r="H160" s="11"/>
      <c r="I160" s="11"/>
      <c r="J160" s="11"/>
      <c r="K160" s="12"/>
      <c r="L160" s="10"/>
      <c r="M160" s="62"/>
      <c r="N160" s="13"/>
      <c r="O160" s="2"/>
    </row>
    <row r="161" spans="2:15" ht="20.100000000000001" customHeight="1">
      <c r="B161" s="70"/>
      <c r="C161" s="71"/>
      <c r="D161" s="10"/>
      <c r="E161" s="11"/>
      <c r="F161" s="19">
        <f t="shared" si="17"/>
        <v>0</v>
      </c>
      <c r="G161" s="19">
        <f t="shared" si="18"/>
        <v>0</v>
      </c>
      <c r="H161" s="11"/>
      <c r="I161" s="11"/>
      <c r="J161" s="11"/>
      <c r="K161" s="12"/>
      <c r="L161" s="10"/>
      <c r="M161" s="62"/>
      <c r="N161" s="13"/>
      <c r="O161" s="2"/>
    </row>
    <row r="162" spans="2:15" ht="20.100000000000001" customHeight="1">
      <c r="B162" s="70"/>
      <c r="C162" s="71"/>
      <c r="D162" s="10"/>
      <c r="E162" s="11"/>
      <c r="F162" s="19">
        <f t="shared" si="17"/>
        <v>0</v>
      </c>
      <c r="G162" s="19">
        <f t="shared" si="18"/>
        <v>0</v>
      </c>
      <c r="H162" s="11"/>
      <c r="I162" s="11"/>
      <c r="J162" s="11"/>
      <c r="K162" s="12"/>
      <c r="L162" s="10"/>
      <c r="M162" s="62"/>
      <c r="N162" s="13"/>
      <c r="O162" s="2"/>
    </row>
    <row r="163" spans="2:15" ht="20.100000000000001" customHeight="1">
      <c r="B163" s="70"/>
      <c r="C163" s="71"/>
      <c r="D163" s="10"/>
      <c r="E163" s="11"/>
      <c r="F163" s="19">
        <f t="shared" si="17"/>
        <v>0</v>
      </c>
      <c r="G163" s="19">
        <f t="shared" si="18"/>
        <v>0</v>
      </c>
      <c r="H163" s="11"/>
      <c r="I163" s="11"/>
      <c r="J163" s="11"/>
      <c r="K163" s="12"/>
      <c r="L163" s="10"/>
      <c r="M163" s="62"/>
      <c r="N163" s="13"/>
      <c r="O163" s="2"/>
    </row>
    <row r="164" spans="2:15" ht="20.100000000000001" customHeight="1">
      <c r="B164" s="70"/>
      <c r="C164" s="71"/>
      <c r="D164" s="10"/>
      <c r="E164" s="11"/>
      <c r="F164" s="19">
        <f t="shared" si="17"/>
        <v>0</v>
      </c>
      <c r="G164" s="19">
        <f t="shared" si="18"/>
        <v>0</v>
      </c>
      <c r="H164" s="11"/>
      <c r="I164" s="11"/>
      <c r="J164" s="11"/>
      <c r="K164" s="12"/>
      <c r="L164" s="10"/>
      <c r="M164" s="62"/>
      <c r="N164" s="13"/>
      <c r="O164" s="2"/>
    </row>
    <row r="165" spans="2:15" ht="20.100000000000001" customHeight="1">
      <c r="B165" s="70"/>
      <c r="C165" s="71"/>
      <c r="D165" s="10"/>
      <c r="E165" s="11"/>
      <c r="F165" s="19">
        <f t="shared" si="17"/>
        <v>0</v>
      </c>
      <c r="G165" s="19">
        <f t="shared" si="18"/>
        <v>0</v>
      </c>
      <c r="H165" s="11"/>
      <c r="I165" s="11"/>
      <c r="J165" s="11"/>
      <c r="K165" s="12"/>
      <c r="L165" s="10"/>
      <c r="M165" s="62"/>
      <c r="N165" s="13"/>
      <c r="O165" s="2"/>
    </row>
    <row r="166" spans="2:15" ht="20.100000000000001" customHeight="1">
      <c r="B166" s="70"/>
      <c r="C166" s="71"/>
      <c r="D166" s="10"/>
      <c r="E166" s="11"/>
      <c r="F166" s="19">
        <f t="shared" si="17"/>
        <v>0</v>
      </c>
      <c r="G166" s="19">
        <f t="shared" si="18"/>
        <v>0</v>
      </c>
      <c r="H166" s="11"/>
      <c r="I166" s="11"/>
      <c r="J166" s="11"/>
      <c r="K166" s="12"/>
      <c r="L166" s="10"/>
      <c r="M166" s="62"/>
      <c r="N166" s="13"/>
      <c r="O166" s="2"/>
    </row>
    <row r="167" spans="2:15" ht="20.100000000000001" customHeight="1">
      <c r="B167" s="70"/>
      <c r="C167" s="71"/>
      <c r="D167" s="10"/>
      <c r="E167" s="11"/>
      <c r="F167" s="19">
        <f t="shared" si="17"/>
        <v>0</v>
      </c>
      <c r="G167" s="19">
        <f t="shared" si="18"/>
        <v>0</v>
      </c>
      <c r="H167" s="11"/>
      <c r="I167" s="11"/>
      <c r="J167" s="11"/>
      <c r="K167" s="12"/>
      <c r="L167" s="10"/>
      <c r="M167" s="62"/>
      <c r="N167" s="13"/>
      <c r="O167" s="2"/>
    </row>
    <row r="168" spans="2:15" ht="20.100000000000001" customHeight="1">
      <c r="B168" s="70"/>
      <c r="C168" s="71"/>
      <c r="D168" s="10"/>
      <c r="E168" s="11"/>
      <c r="F168" s="19">
        <f t="shared" si="17"/>
        <v>0</v>
      </c>
      <c r="G168" s="19">
        <f t="shared" si="18"/>
        <v>0</v>
      </c>
      <c r="H168" s="11"/>
      <c r="I168" s="11"/>
      <c r="J168" s="11"/>
      <c r="K168" s="12"/>
      <c r="L168" s="10"/>
      <c r="M168" s="62"/>
      <c r="N168" s="13"/>
      <c r="O168" s="2"/>
    </row>
    <row r="169" spans="2:15" ht="20.100000000000001" customHeight="1">
      <c r="B169" s="70"/>
      <c r="C169" s="71"/>
      <c r="D169" s="10"/>
      <c r="E169" s="11"/>
      <c r="F169" s="19">
        <f t="shared" si="17"/>
        <v>0</v>
      </c>
      <c r="G169" s="19">
        <f t="shared" si="18"/>
        <v>0</v>
      </c>
      <c r="H169" s="11"/>
      <c r="I169" s="11"/>
      <c r="J169" s="11"/>
      <c r="K169" s="12"/>
      <c r="L169" s="10"/>
      <c r="M169" s="62"/>
      <c r="N169" s="13"/>
      <c r="O169" s="2"/>
    </row>
    <row r="170" spans="2:15" ht="20.100000000000001" customHeight="1">
      <c r="B170" s="70"/>
      <c r="C170" s="71"/>
      <c r="D170" s="10"/>
      <c r="E170" s="11"/>
      <c r="F170" s="19">
        <f t="shared" si="17"/>
        <v>0</v>
      </c>
      <c r="G170" s="19">
        <f>G169+E170-F170</f>
        <v>0</v>
      </c>
      <c r="H170" s="11"/>
      <c r="I170" s="11"/>
      <c r="J170" s="11"/>
      <c r="K170" s="12"/>
      <c r="L170" s="10"/>
      <c r="M170" s="62"/>
      <c r="N170" s="13"/>
      <c r="O170" s="2"/>
    </row>
    <row r="171" spans="2:15" ht="20.100000000000001" customHeight="1">
      <c r="B171" s="70"/>
      <c r="C171" s="71"/>
      <c r="D171" s="10"/>
      <c r="E171" s="11"/>
      <c r="F171" s="19">
        <f t="shared" si="17"/>
        <v>0</v>
      </c>
      <c r="G171" s="19">
        <f t="shared" si="18"/>
        <v>0</v>
      </c>
      <c r="H171" s="11"/>
      <c r="I171" s="11"/>
      <c r="J171" s="11"/>
      <c r="K171" s="12"/>
      <c r="L171" s="10"/>
      <c r="M171" s="62"/>
      <c r="N171" s="13"/>
      <c r="O171" s="2"/>
    </row>
    <row r="172" spans="2:15" ht="20.100000000000001" customHeight="1">
      <c r="B172" s="70"/>
      <c r="C172" s="71"/>
      <c r="D172" s="10"/>
      <c r="E172" s="11"/>
      <c r="F172" s="19">
        <f t="shared" si="17"/>
        <v>0</v>
      </c>
      <c r="G172" s="19">
        <f t="shared" si="18"/>
        <v>0</v>
      </c>
      <c r="H172" s="11"/>
      <c r="I172" s="11"/>
      <c r="J172" s="11"/>
      <c r="K172" s="12"/>
      <c r="L172" s="10"/>
      <c r="M172" s="62"/>
      <c r="N172" s="13"/>
      <c r="O172" s="2"/>
    </row>
    <row r="173" spans="2:15" ht="20.100000000000001" customHeight="1">
      <c r="B173" s="72"/>
      <c r="C173" s="73"/>
      <c r="D173" s="14"/>
      <c r="E173" s="15"/>
      <c r="F173" s="20">
        <f t="shared" si="17"/>
        <v>0</v>
      </c>
      <c r="G173" s="20">
        <f t="shared" si="18"/>
        <v>0</v>
      </c>
      <c r="H173" s="15"/>
      <c r="I173" s="15"/>
      <c r="J173" s="15"/>
      <c r="K173" s="16"/>
      <c r="L173" s="14"/>
      <c r="M173" s="63"/>
      <c r="N173" s="17"/>
      <c r="O173" s="2"/>
    </row>
    <row r="174" spans="2:15" ht="20.100000000000001" customHeight="1" thickBot="1">
      <c r="B174" s="74"/>
      <c r="C174" s="75"/>
      <c r="D174" s="34" t="s">
        <v>59</v>
      </c>
      <c r="E174" s="3">
        <f>E142+SUM(E145:E173)</f>
        <v>0</v>
      </c>
      <c r="F174" s="3">
        <f>F142+SUM(F145:F173)</f>
        <v>0</v>
      </c>
      <c r="G174" s="3">
        <f>E174-F174</f>
        <v>0</v>
      </c>
      <c r="H174" s="3">
        <f>H142+SUM(H145:H173)</f>
        <v>0</v>
      </c>
      <c r="I174" s="3">
        <f>I142+SUM(I145:I173)</f>
        <v>0</v>
      </c>
      <c r="J174" s="3">
        <f>J142+SUM(J145:J173)</f>
        <v>0</v>
      </c>
      <c r="K174" s="3">
        <f t="shared" ref="K174:L174" si="19">K142+SUM(K145:K173)</f>
        <v>0</v>
      </c>
      <c r="L174" s="3">
        <f t="shared" si="19"/>
        <v>0</v>
      </c>
      <c r="M174" s="66"/>
      <c r="N174" s="67"/>
      <c r="O174" s="2"/>
    </row>
  </sheetData>
  <sheetProtection formatCells="0" formatColumns="0" formatRows="0"/>
  <mergeCells count="196">
    <mergeCell ref="B170:C170"/>
    <mergeCell ref="B171:C171"/>
    <mergeCell ref="B172:C172"/>
    <mergeCell ref="B173:C173"/>
    <mergeCell ref="B174:C174"/>
    <mergeCell ref="B164:C164"/>
    <mergeCell ref="B165:C165"/>
    <mergeCell ref="B166:C166"/>
    <mergeCell ref="B167:C167"/>
    <mergeCell ref="B168:C168"/>
    <mergeCell ref="B169:C169"/>
    <mergeCell ref="B158:C158"/>
    <mergeCell ref="B159:C159"/>
    <mergeCell ref="B160:C160"/>
    <mergeCell ref="B161:C161"/>
    <mergeCell ref="B162:C162"/>
    <mergeCell ref="B163:C163"/>
    <mergeCell ref="B152:C152"/>
    <mergeCell ref="B153:C153"/>
    <mergeCell ref="B154:C154"/>
    <mergeCell ref="B155:C155"/>
    <mergeCell ref="B156:C156"/>
    <mergeCell ref="B157:C157"/>
    <mergeCell ref="B146:C146"/>
    <mergeCell ref="B147:C147"/>
    <mergeCell ref="B148:C148"/>
    <mergeCell ref="B149:C149"/>
    <mergeCell ref="B150:C150"/>
    <mergeCell ref="B151:C151"/>
    <mergeCell ref="F143:F144"/>
    <mergeCell ref="G143:G144"/>
    <mergeCell ref="H143:L143"/>
    <mergeCell ref="M143:M144"/>
    <mergeCell ref="N143:N144"/>
    <mergeCell ref="B145:C145"/>
    <mergeCell ref="B137:C137"/>
    <mergeCell ref="B138:C138"/>
    <mergeCell ref="B142:C142"/>
    <mergeCell ref="B143:C144"/>
    <mergeCell ref="D143:D144"/>
    <mergeCell ref="E143:E144"/>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M107:M108"/>
    <mergeCell ref="N107:N108"/>
    <mergeCell ref="B109:C109"/>
    <mergeCell ref="B110:C110"/>
    <mergeCell ref="B111:C111"/>
    <mergeCell ref="B112:C112"/>
    <mergeCell ref="B107:C108"/>
    <mergeCell ref="D107:D108"/>
    <mergeCell ref="E107:E108"/>
    <mergeCell ref="F107:F108"/>
    <mergeCell ref="G107:G108"/>
    <mergeCell ref="H107:L107"/>
    <mergeCell ref="B98:C98"/>
    <mergeCell ref="B99:C99"/>
    <mergeCell ref="B100:C100"/>
    <mergeCell ref="B101:C101"/>
    <mergeCell ref="B102:C102"/>
    <mergeCell ref="B106:C106"/>
    <mergeCell ref="B92:C92"/>
    <mergeCell ref="B93:C93"/>
    <mergeCell ref="B94:C94"/>
    <mergeCell ref="B95:C95"/>
    <mergeCell ref="B96:C96"/>
    <mergeCell ref="B97:C97"/>
    <mergeCell ref="B86:C86"/>
    <mergeCell ref="B87:C87"/>
    <mergeCell ref="B88:C88"/>
    <mergeCell ref="B89:C89"/>
    <mergeCell ref="B90:C90"/>
    <mergeCell ref="B91:C91"/>
    <mergeCell ref="B80:C80"/>
    <mergeCell ref="B81:C81"/>
    <mergeCell ref="B82:C82"/>
    <mergeCell ref="B83:C83"/>
    <mergeCell ref="B84:C84"/>
    <mergeCell ref="B85:C85"/>
    <mergeCell ref="B74:C74"/>
    <mergeCell ref="B75:C75"/>
    <mergeCell ref="B76:C76"/>
    <mergeCell ref="B77:C77"/>
    <mergeCell ref="B78:C78"/>
    <mergeCell ref="B79:C79"/>
    <mergeCell ref="F71:F72"/>
    <mergeCell ref="G71:G72"/>
    <mergeCell ref="H71:L71"/>
    <mergeCell ref="M71:M72"/>
    <mergeCell ref="N71:N72"/>
    <mergeCell ref="B73:C73"/>
    <mergeCell ref="B65:C65"/>
    <mergeCell ref="B66:C66"/>
    <mergeCell ref="B70:C70"/>
    <mergeCell ref="B71:C72"/>
    <mergeCell ref="D71:D72"/>
    <mergeCell ref="E71:E72"/>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M35:M36"/>
    <mergeCell ref="N35:N36"/>
    <mergeCell ref="B37:C37"/>
    <mergeCell ref="B38:C38"/>
    <mergeCell ref="B39:C39"/>
    <mergeCell ref="B40:C40"/>
    <mergeCell ref="B30:C30"/>
    <mergeCell ref="B31:N31"/>
    <mergeCell ref="B32:N32"/>
    <mergeCell ref="B34:C34"/>
    <mergeCell ref="B35:C36"/>
    <mergeCell ref="D35:D36"/>
    <mergeCell ref="E35:E36"/>
    <mergeCell ref="F35:F36"/>
    <mergeCell ref="G35:G36"/>
    <mergeCell ref="H35:L35"/>
    <mergeCell ref="B24:C24"/>
    <mergeCell ref="B25:C25"/>
    <mergeCell ref="B26:C26"/>
    <mergeCell ref="B27:C27"/>
    <mergeCell ref="B28:C28"/>
    <mergeCell ref="B29:C29"/>
    <mergeCell ref="B18:C18"/>
    <mergeCell ref="B19:C19"/>
    <mergeCell ref="B20:C20"/>
    <mergeCell ref="B21:C21"/>
    <mergeCell ref="B22:C22"/>
    <mergeCell ref="B23:C23"/>
    <mergeCell ref="B12:C12"/>
    <mergeCell ref="B13:C13"/>
    <mergeCell ref="B14:C14"/>
    <mergeCell ref="B15:C15"/>
    <mergeCell ref="B16:C16"/>
    <mergeCell ref="B17:C17"/>
    <mergeCell ref="J8:N8"/>
    <mergeCell ref="B10:C11"/>
    <mergeCell ref="D10:D11"/>
    <mergeCell ref="E10:E11"/>
    <mergeCell ref="F10:F11"/>
    <mergeCell ref="G10:G11"/>
    <mergeCell ref="H10:L10"/>
    <mergeCell ref="M10:M11"/>
    <mergeCell ref="N10:N11"/>
    <mergeCell ref="C2:D8"/>
    <mergeCell ref="H4:I4"/>
    <mergeCell ref="J4:N4"/>
    <mergeCell ref="H5:I5"/>
    <mergeCell ref="J5:N5"/>
    <mergeCell ref="H6:I6"/>
    <mergeCell ref="J6:N6"/>
    <mergeCell ref="H7:I7"/>
    <mergeCell ref="J7:N7"/>
    <mergeCell ref="H8:I8"/>
  </mergeCells>
  <phoneticPr fontId="1"/>
  <dataValidations count="6">
    <dataValidation type="list" allowBlank="1" showInputMessage="1" showErrorMessage="1" sqref="J5:N5" xr:uid="{0ADDDF07-F8E1-4F80-AC8D-328753389AC4}">
      <formula1>$P$3:$P$5</formula1>
    </dataValidation>
    <dataValidation type="list" allowBlank="1" showInputMessage="1" showErrorMessage="1" sqref="J6:N6" xr:uid="{7343BCD1-F153-48C6-9EF4-6D241DEF459A}">
      <formula1>$P$16:$P$35</formula1>
    </dataValidation>
    <dataValidation type="list" allowBlank="1" showInputMessage="1" showErrorMessage="1" sqref="M12:M29 M37:M65 M73:M101 M109:M137 M145:M173" xr:uid="{DD71896F-BE47-4198-A001-05727A208427}">
      <formula1>$T$10:$T$12</formula1>
    </dataValidation>
    <dataValidation imeMode="off" allowBlank="1" showInputMessage="1" errorTitle="入力規則" error="半角数字で入力してください。" sqref="WKX145:WLA173 WUT145:WUW173 E37:E65 IE37:IE65 SA37:SA65 ABW37:ABW65 ALS37:ALS65 AVO37:AVO65 BFK37:BFK65 BPG37:BPG65 BZC37:BZC65 CIY37:CIY65 CSU37:CSU65 DCQ37:DCQ65 DMM37:DMM65 DWI37:DWI65 EGE37:EGE65 EQA37:EQA65 EZW37:EZW65 FJS37:FJS65 FTO37:FTO65 GDK37:GDK65 GNG37:GNG65 GXC37:GXC65 HGY37:HGY65 HQU37:HQU65 IAQ37:IAQ65 IKM37:IKM65 IUI37:IUI65 JEE37:JEE65 JOA37:JOA65 JXW37:JXW65 KHS37:KHS65 KRO37:KRO65 LBK37:LBK65 LLG37:LLG65 LVC37:LVC65 MEY37:MEY65 MOU37:MOU65 MYQ37:MYQ65 NIM37:NIM65 NSI37:NSI65 OCE37:OCE65 OMA37:OMA65 OVW37:OVW65 PFS37:PFS65 PPO37:PPO65 PZK37:PZK65 QJG37:QJG65 QTC37:QTC65 RCY37:RCY65 RMU37:RMU65 RWQ37:RWQ65 SGM37:SGM65 SQI37:SQI65 TAE37:TAE65 TKA37:TKA65 TTW37:TTW65 UDS37:UDS65 UNO37:UNO65 UXK37:UXK65 VHG37:VHG65 VRC37:VRC65 WAY37:WAY65 WKU37:WKU65 WUQ37:WUQ65 H37:J65 IH37:IK65 SD37:SG65 ABZ37:ACC65 ALV37:ALY65 AVR37:AVU65 BFN37:BFQ65 BPJ37:BPM65 BZF37:BZI65 CJB37:CJE65 CSX37:CTA65 DCT37:DCW65 DMP37:DMS65 DWL37:DWO65 EGH37:EGK65 EQD37:EQG65 EZZ37:FAC65 FJV37:FJY65 FTR37:FTU65 GDN37:GDQ65 GNJ37:GNM65 GXF37:GXI65 HHB37:HHE65 HQX37:HRA65 IAT37:IAW65 IKP37:IKS65 IUL37:IUO65 JEH37:JEK65 JOD37:JOG65 JXZ37:JYC65 KHV37:KHY65 KRR37:KRU65 LBN37:LBQ65 LLJ37:LLM65 LVF37:LVI65 MFB37:MFE65 MOX37:MPA65 MYT37:MYW65 NIP37:NIS65 NSL37:NSO65 OCH37:OCK65 OMD37:OMG65 OVZ37:OWC65 PFV37:PFY65 PPR37:PPU65 PZN37:PZQ65 QJJ37:QJM65 QTF37:QTI65 RDB37:RDE65 RMX37:RNA65 RWT37:RWW65 SGP37:SGS65 SQL37:SQO65 TAH37:TAK65 TKD37:TKG65 TTZ37:TUC65 UDV37:UDY65 UNR37:UNU65 UXN37:UXQ65 VHJ37:VHM65 VRF37:VRI65 WBB37:WBE65 WKX37:WLA65 WUT37:WUW65 H109:J137 IH109:IK137 SD109:SG137 ABZ109:ACC137 ALV109:ALY137 AVR109:AVU137 BFN109:BFQ137 BPJ109:BPM137 BZF109:BZI137 CJB109:CJE137 CSX109:CTA137 DCT109:DCW137 DMP109:DMS137 DWL109:DWO137 EGH109:EGK137 EQD109:EQG137 EZZ109:FAC137 FJV109:FJY137 FTR109:FTU137 GDN109:GDQ137 GNJ109:GNM137 GXF109:GXI137 HHB109:HHE137 HQX109:HRA137 IAT109:IAW137 IKP109:IKS137 IUL109:IUO137 JEH109:JEK137 JOD109:JOG137 JXZ109:JYC137 KHV109:KHY137 KRR109:KRU137 LBN109:LBQ137 LLJ109:LLM137 LVF109:LVI137 MFB109:MFE137 MOX109:MPA137 MYT109:MYW137 NIP109:NIS137 NSL109:NSO137 OCH109:OCK137 OMD109:OMG137 OVZ109:OWC137 PFV109:PFY137 PPR109:PPU137 PZN109:PZQ137 QJJ109:QJM137 QTF109:QTI137 RDB109:RDE137 RMX109:RNA137 RWT109:RWW137 SGP109:SGS137 SQL109:SQO137 TAH109:TAK137 TKD109:TKG137 TTZ109:TUC137 UDV109:UDY137 UNR109:UNU137 UXN109:UXQ137 VHJ109:VHM137 VRF109:VRI137 WBB109:WBE137 WKX109:WLA137 WUT109:WUW137 E73:E101 IE73:IE101 SA73:SA101 ABW73:ABW101 ALS73:ALS101 AVO73:AVO101 BFK73:BFK101 BPG73:BPG101 BZC73:BZC101 CIY73:CIY101 CSU73:CSU101 DCQ73:DCQ101 DMM73:DMM101 DWI73:DWI101 EGE73:EGE101 EQA73:EQA101 EZW73:EZW101 FJS73:FJS101 FTO73:FTO101 GDK73:GDK101 GNG73:GNG101 GXC73:GXC101 HGY73:HGY101 HQU73:HQU101 IAQ73:IAQ101 IKM73:IKM101 IUI73:IUI101 JEE73:JEE101 JOA73:JOA101 JXW73:JXW101 KHS73:KHS101 KRO73:KRO101 LBK73:LBK101 LLG73:LLG101 LVC73:LVC101 MEY73:MEY101 MOU73:MOU101 MYQ73:MYQ101 NIM73:NIM101 NSI73:NSI101 OCE73:OCE101 OMA73:OMA101 OVW73:OVW101 PFS73:PFS101 PPO73:PPO101 PZK73:PZK101 QJG73:QJG101 QTC73:QTC101 RCY73:RCY101 RMU73:RMU101 RWQ73:RWQ101 SGM73:SGM101 SQI73:SQI101 TAE73:TAE101 TKA73:TKA101 TTW73:TTW101 UDS73:UDS101 UNO73:UNO101 UXK73:UXK101 VHG73:VHG101 VRC73:VRC101 WAY73:WAY101 WKU73:WKU101 WUQ73:WUQ101 H73:J101 IH73:IK101 SD73:SG101 ABZ73:ACC101 ALV73:ALY101 AVR73:AVU101 BFN73:BFQ101 BPJ73:BPM101 BZF73:BZI101 CJB73:CJE101 CSX73:CTA101 DCT73:DCW101 DMP73:DMS101 DWL73:DWO101 EGH73:EGK101 EQD73:EQG101 EZZ73:FAC101 FJV73:FJY101 FTR73:FTU101 GDN73:GDQ101 GNJ73:GNM101 GXF73:GXI101 HHB73:HHE101 HQX73:HRA101 IAT73:IAW101 IKP73:IKS101 IUL73:IUO101 JEH73:JEK101 JOD73:JOG101 JXZ73:JYC101 KHV73:KHY101 KRR73:KRU101 LBN73:LBQ101 LLJ73:LLM101 LVF73:LVI101 MFB73:MFE101 MOX73:MPA101 MYT73:MYW101 NIP73:NIS101 NSL73:NSO101 OCH73:OCK101 OMD73:OMG101 OVZ73:OWC101 PFV73:PFY101 PPR73:PPU101 PZN73:PZQ101 QJJ73:QJM101 QTF73:QTI101 RDB73:RDE101 RMX73:RNA101 RWT73:RWW101 SGP73:SGS101 SQL73:SQO101 TAH73:TAK101 TKD73:TKG101 TTZ73:TUC101 UDV73:UDY101 UNR73:UNU101 UXN73:UXQ101 VHJ73:VHM101 VRF73:VRI101 WBB73:WBE101 WKX73:WLA101 WUT73:WUW101 E109:E137 IE109:IE137 SA109:SA137 ABW109:ABW137 ALS109:ALS137 AVO109:AVO137 BFK109:BFK137 BPG109:BPG137 BZC109:BZC137 CIY109:CIY137 CSU109:CSU137 DCQ109:DCQ137 DMM109:DMM137 DWI109:DWI137 EGE109:EGE137 EQA109:EQA137 EZW109:EZW137 FJS109:FJS137 FTO109:FTO137 GDK109:GDK137 GNG109:GNG137 GXC109:GXC137 HGY109:HGY137 HQU109:HQU137 IAQ109:IAQ137 IKM109:IKM137 IUI109:IUI137 JEE109:JEE137 JOA109:JOA137 JXW109:JXW137 KHS109:KHS137 KRO109:KRO137 LBK109:LBK137 LLG109:LLG137 LVC109:LVC137 MEY109:MEY137 MOU109:MOU137 MYQ109:MYQ137 NIM109:NIM137 NSI109:NSI137 OCE109:OCE137 OMA109:OMA137 OVW109:OVW137 PFS109:PFS137 PPO109:PPO137 PZK109:PZK137 QJG109:QJG137 QTC109:QTC137 RCY109:RCY137 RMU109:RMU137 RWQ109:RWQ137 SGM109:SGM137 SQI109:SQI137 TAE109:TAE137 TKA109:TKA137 TTW109:TTW137 UDS109:UDS137 UNO109:UNO137 UXK109:UXK137 VHG109:VHG137 VRC109:VRC137 WAY109:WAY137 WKU109:WKU137 WUQ109:WUQ137 E145:E173 IE145:IE173 SA145:SA173 ABW145:ABW173 ALS145:ALS173 AVO145:AVO173 BFK145:BFK173 BPG145:BPG173 BZC145:BZC173 CIY145:CIY173 CSU145:CSU173 DCQ145:DCQ173 DMM145:DMM173 DWI145:DWI173 EGE145:EGE173 EQA145:EQA173 EZW145:EZW173 FJS145:FJS173 FTO145:FTO173 GDK145:GDK173 GNG145:GNG173 GXC145:GXC173 HGY145:HGY173 HQU145:HQU173 IAQ145:IAQ173 IKM145:IKM173 IUI145:IUI173 JEE145:JEE173 JOA145:JOA173 JXW145:JXW173 KHS145:KHS173 KRO145:KRO173 LBK145:LBK173 LLG145:LLG173 LVC145:LVC173 MEY145:MEY173 MOU145:MOU173 MYQ145:MYQ173 NIM145:NIM173 NSI145:NSI173 OCE145:OCE173 OMA145:OMA173 OVW145:OVW173 PFS145:PFS173 PPO145:PPO173 PZK145:PZK173 QJG145:QJG173 QTC145:QTC173 RCY145:RCY173 RMU145:RMU173 RWQ145:RWQ173 SGM145:SGM173 SQI145:SQI173 TAE145:TAE173 TKA145:TKA173 TTW145:TTW173 UDS145:UDS173 UNO145:UNO173 UXK145:UXK173 VHG145:VHG173 VRC145:VRC173 WAY145:WAY173 WKU145:WKU173 WUQ145:WUQ173 H145:J173 IH145:IK173 SD145:SG173 ABZ145:ACC173 ALV145:ALY173 AVR145:AVU173 BFN145:BFQ173 BPJ145:BPM173 BZF145:BZI173 CJB145:CJE173 CSX145:CTA173 DCT145:DCW173 DMP145:DMS173 DWL145:DWO173 EGH145:EGK173 EQD145:EQG173 EZZ145:FAC173 FJV145:FJY173 FTR145:FTU173 GDN145:GDQ173 GNJ145:GNM173 GXF145:GXI173 HHB145:HHE173 HQX145:HRA173 IAT145:IAW173 IKP145:IKS173 IUL145:IUO173 JEH145:JEK173 JOD145:JOG173 JXZ145:JYC173 KHV145:KHY173 KRR145:KRU173 LBN145:LBQ173 LLJ145:LLM173 LVF145:LVI173 MFB145:MFE173 MOX145:MPA173 MYT145:MYW173 NIP145:NIS173 NSL145:NSO173 OCH145:OCK173 OMD145:OMG173 OVZ145:OWC173 PFV145:PFY173 PPR145:PPU173 PZN145:PZQ173 QJJ145:QJM173 QTF145:QTI173 RDB145:RDE173 RMX145:RNA173 RWT145:RWW173 SGP145:SGS173 SQL145:SQO173 TAH145:TAK173 TKD145:TKG173 TTZ145:TUC173 UDV145:UDY173 UNR145:UNU173 UXN145:UXQ173 VHJ145:VHM173 VRF145:VRI173 WBB145:WBE173 H12:J29 E12:F29" xr:uid="{67956D8C-3096-4DD2-9446-B65863D82F8C}"/>
    <dataValidation imeMode="off" allowBlank="1" showInputMessage="1" errorTitle="入力規則" error="半角数字で入力してください。_x000a_" sqref="F37:F65 IF37:IF65 SB37:SB65 ABX37:ABX65 ALT37:ALT65 AVP37:AVP65 BFL37:BFL65 BPH37:BPH65 BZD37:BZD65 CIZ37:CIZ65 CSV37:CSV65 DCR37:DCR65 DMN37:DMN65 DWJ37:DWJ65 EGF37:EGF65 EQB37:EQB65 EZX37:EZX65 FJT37:FJT65 FTP37:FTP65 GDL37:GDL65 GNH37:GNH65 GXD37:GXD65 HGZ37:HGZ65 HQV37:HQV65 IAR37:IAR65 IKN37:IKN65 IUJ37:IUJ65 JEF37:JEF65 JOB37:JOB65 JXX37:JXX65 KHT37:KHT65 KRP37:KRP65 LBL37:LBL65 LLH37:LLH65 LVD37:LVD65 MEZ37:MEZ65 MOV37:MOV65 MYR37:MYR65 NIN37:NIN65 NSJ37:NSJ65 OCF37:OCF65 OMB37:OMB65 OVX37:OVX65 PFT37:PFT65 PPP37:PPP65 PZL37:PZL65 QJH37:QJH65 QTD37:QTD65 RCZ37:RCZ65 RMV37:RMV65 RWR37:RWR65 SGN37:SGN65 SQJ37:SQJ65 TAF37:TAF65 TKB37:TKB65 TTX37:TTX65 UDT37:UDT65 UNP37:UNP65 UXL37:UXL65 VHH37:VHH65 VRD37:VRD65 WAZ37:WAZ65 WKV37:WKV65 WUR37:WUR65 F73:F101 IF73:IF101 SB73:SB101 ABX73:ABX101 ALT73:ALT101 AVP73:AVP101 BFL73:BFL101 BPH73:BPH101 BZD73:BZD101 CIZ73:CIZ101 CSV73:CSV101 DCR73:DCR101 DMN73:DMN101 DWJ73:DWJ101 EGF73:EGF101 EQB73:EQB101 EZX73:EZX101 FJT73:FJT101 FTP73:FTP101 GDL73:GDL101 GNH73:GNH101 GXD73:GXD101 HGZ73:HGZ101 HQV73:HQV101 IAR73:IAR101 IKN73:IKN101 IUJ73:IUJ101 JEF73:JEF101 JOB73:JOB101 JXX73:JXX101 KHT73:KHT101 KRP73:KRP101 LBL73:LBL101 LLH73:LLH101 LVD73:LVD101 MEZ73:MEZ101 MOV73:MOV101 MYR73:MYR101 NIN73:NIN101 NSJ73:NSJ101 OCF73:OCF101 OMB73:OMB101 OVX73:OVX101 PFT73:PFT101 PPP73:PPP101 PZL73:PZL101 QJH73:QJH101 QTD73:QTD101 RCZ73:RCZ101 RMV73:RMV101 RWR73:RWR101 SGN73:SGN101 SQJ73:SQJ101 TAF73:TAF101 TKB73:TKB101 TTX73:TTX101 UDT73:UDT101 UNP73:UNP101 UXL73:UXL101 VHH73:VHH101 VRD73:VRD101 WAZ73:WAZ101 WKV73:WKV101 WUR73:WUR101 F109:F137 IF109:IF137 SB109:SB137 ABX109:ABX137 ALT109:ALT137 AVP109:AVP137 BFL109:BFL137 BPH109:BPH137 BZD109:BZD137 CIZ109:CIZ137 CSV109:CSV137 DCR109:DCR137 DMN109:DMN137 DWJ109:DWJ137 EGF109:EGF137 EQB109:EQB137 EZX109:EZX137 FJT109:FJT137 FTP109:FTP137 GDL109:GDL137 GNH109:GNH137 GXD109:GXD137 HGZ109:HGZ137 HQV109:HQV137 IAR109:IAR137 IKN109:IKN137 IUJ109:IUJ137 JEF109:JEF137 JOB109:JOB137 JXX109:JXX137 KHT109:KHT137 KRP109:KRP137 LBL109:LBL137 LLH109:LLH137 LVD109:LVD137 MEZ109:MEZ137 MOV109:MOV137 MYR109:MYR137 NIN109:NIN137 NSJ109:NSJ137 OCF109:OCF137 OMB109:OMB137 OVX109:OVX137 PFT109:PFT137 PPP109:PPP137 PZL109:PZL137 QJH109:QJH137 QTD109:QTD137 RCZ109:RCZ137 RMV109:RMV137 RWR109:RWR137 SGN109:SGN137 SQJ109:SQJ137 TAF109:TAF137 TKB109:TKB137 TTX109:TTX137 UDT109:UDT137 UNP109:UNP137 UXL109:UXL137 VHH109:VHH137 VRD109:VRD137 WAZ109:WAZ137 WKV109:WKV137 WUR109:WUR137 F145:F173 IF145:IF173 SB145:SB173 ABX145:ABX173 ALT145:ALT173 AVP145:AVP173 BFL145:BFL173 BPH145:BPH173 BZD145:BZD173 CIZ145:CIZ173 CSV145:CSV173 DCR145:DCR173 DMN145:DMN173 DWJ145:DWJ173 EGF145:EGF173 EQB145:EQB173 EZX145:EZX173 FJT145:FJT173 FTP145:FTP173 GDL145:GDL173 GNH145:GNH173 GXD145:GXD173 HGZ145:HGZ173 HQV145:HQV173 IAR145:IAR173 IKN145:IKN173 IUJ145:IUJ173 JEF145:JEF173 JOB145:JOB173 JXX145:JXX173 KHT145:KHT173 KRP145:KRP173 LBL145:LBL173 LLH145:LLH173 LVD145:LVD173 MEZ145:MEZ173 MOV145:MOV173 MYR145:MYR173 NIN145:NIN173 NSJ145:NSJ173 OCF145:OCF173 OMB145:OMB173 OVX145:OVX173 PFT145:PFT173 PPP145:PPP173 PZL145:PZL173 QJH145:QJH173 QTD145:QTD173 RCZ145:RCZ173 RMV145:RMV173 RWR145:RWR173 SGN145:SGN173 SQJ145:SQJ173 TAF145:TAF173 TKB145:TKB173 TTX145:TTX173 UDT145:UDT173 UNP145:UNP173 UXL145:UXL173 VHH145:VHH173 VRD145:VRD173 WAZ145:WAZ173 WKV145:WKV173 WUR145:WUR173" xr:uid="{D1274535-F1DD-4181-A833-E357D9DFF79F}"/>
    <dataValidation type="list" allowBlank="1" showInputMessage="1" showErrorMessage="1" sqref="J4:N4" xr:uid="{01430C73-BF3E-443F-9053-4410EFA36F1E}">
      <formula1>$Q$3:$Q$5</formula1>
    </dataValidation>
  </dataValidations>
  <pageMargins left="0.55118110236220474" right="0.35433070866141736" top="0.31496062992125984" bottom="0.27559055118110237" header="0.27559055118110237" footer="0.19685039370078741"/>
  <pageSetup paperSize="9" scale="75" fitToHeight="0" orientation="landscape" cellComments="asDisplayed" r:id="rId1"/>
  <headerFooter alignWithMargins="0">
    <oddFooter>&amp;C&amp;P/&amp;N&amp;R【230401】</oddFooter>
  </headerFooter>
  <rowBreaks count="4" manualBreakCount="4">
    <brk id="31" max="12" man="1"/>
    <brk id="67" max="12" man="1"/>
    <brk id="103" max="12" man="1"/>
    <brk id="139"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CF702-EDE1-4DA3-B105-DC5C48E62F6F}">
  <sheetPr>
    <pageSetUpPr fitToPage="1"/>
  </sheetPr>
  <dimension ref="B1:T174"/>
  <sheetViews>
    <sheetView view="pageBreakPreview" zoomScale="90" zoomScaleNormal="90" zoomScaleSheetLayoutView="90" workbookViewId="0">
      <selection activeCell="E12" sqref="E12"/>
    </sheetView>
  </sheetViews>
  <sheetFormatPr defaultColWidth="9" defaultRowHeight="13.5"/>
  <cols>
    <col min="1" max="1" width="3.125" style="2" customWidth="1"/>
    <col min="2" max="2" width="5.25" style="2" customWidth="1"/>
    <col min="3" max="3" width="5.625" style="2" customWidth="1"/>
    <col min="4" max="4" width="50.375" style="2" customWidth="1"/>
    <col min="5" max="13" width="11.625" style="2" customWidth="1"/>
    <col min="14" max="14" width="14.625" style="2" customWidth="1"/>
    <col min="15" max="15" width="9.625" style="1" customWidth="1"/>
    <col min="16" max="17" width="9.625" style="2" customWidth="1"/>
    <col min="18" max="16384" width="9" style="2"/>
  </cols>
  <sheetData>
    <row r="1" spans="2:20" ht="14.25" customHeight="1">
      <c r="B1" s="22" t="s">
        <v>52</v>
      </c>
      <c r="N1" s="131" t="s">
        <v>61</v>
      </c>
    </row>
    <row r="2" spans="2:20" s="22" customFormat="1" ht="17.25" customHeight="1">
      <c r="C2" s="128" t="s">
        <v>60</v>
      </c>
      <c r="D2" s="129"/>
      <c r="N2" s="24" t="s">
        <v>53</v>
      </c>
      <c r="O2" s="21"/>
    </row>
    <row r="3" spans="2:20" s="22" customFormat="1" ht="22.5" customHeight="1" thickBot="1">
      <c r="C3" s="129"/>
      <c r="D3" s="129"/>
      <c r="E3" s="25"/>
      <c r="F3" s="25"/>
      <c r="G3" s="25"/>
      <c r="H3" s="2"/>
      <c r="I3" s="2"/>
      <c r="J3" s="2"/>
      <c r="K3" s="2"/>
      <c r="L3" s="2"/>
      <c r="M3" s="2"/>
      <c r="N3" s="2"/>
      <c r="O3" s="21"/>
      <c r="P3" s="22" t="s">
        <v>7</v>
      </c>
      <c r="Q3" s="22" t="s">
        <v>3</v>
      </c>
    </row>
    <row r="4" spans="2:20" s="22" customFormat="1" ht="27" customHeight="1">
      <c r="C4" s="129"/>
      <c r="D4" s="129"/>
      <c r="E4" s="25"/>
      <c r="F4" s="25"/>
      <c r="G4" s="26"/>
      <c r="H4" s="115" t="s">
        <v>35</v>
      </c>
      <c r="I4" s="116"/>
      <c r="J4" s="117" t="s">
        <v>3</v>
      </c>
      <c r="K4" s="118"/>
      <c r="L4" s="118"/>
      <c r="M4" s="118"/>
      <c r="N4" s="119"/>
      <c r="O4" s="21"/>
      <c r="P4" s="22" t="s">
        <v>8</v>
      </c>
      <c r="Q4" s="22" t="s">
        <v>4</v>
      </c>
    </row>
    <row r="5" spans="2:20" s="22" customFormat="1" ht="24" customHeight="1">
      <c r="B5" s="23"/>
      <c r="C5" s="129"/>
      <c r="D5" s="129"/>
      <c r="E5" s="25"/>
      <c r="F5" s="25"/>
      <c r="G5" s="25"/>
      <c r="H5" s="105" t="s">
        <v>34</v>
      </c>
      <c r="I5" s="106"/>
      <c r="J5" s="120" t="s">
        <v>6</v>
      </c>
      <c r="K5" s="121"/>
      <c r="L5" s="121"/>
      <c r="M5" s="121"/>
      <c r="N5" s="122"/>
      <c r="O5" s="21"/>
      <c r="P5" s="22" t="s">
        <v>9</v>
      </c>
      <c r="Q5" s="22" t="s">
        <v>5</v>
      </c>
    </row>
    <row r="6" spans="2:20" s="22" customFormat="1" ht="20.25" customHeight="1">
      <c r="B6" s="27"/>
      <c r="C6" s="129"/>
      <c r="D6" s="129"/>
      <c r="E6" s="28"/>
      <c r="F6" s="28"/>
      <c r="G6" s="28"/>
      <c r="H6" s="123" t="s">
        <v>36</v>
      </c>
      <c r="I6" s="124"/>
      <c r="J6" s="125" t="s">
        <v>2</v>
      </c>
      <c r="K6" s="126"/>
      <c r="L6" s="126"/>
      <c r="M6" s="126"/>
      <c r="N6" s="127"/>
      <c r="O6" s="21"/>
    </row>
    <row r="7" spans="2:20" s="22" customFormat="1" ht="24" customHeight="1">
      <c r="B7" s="23"/>
      <c r="C7" s="129"/>
      <c r="D7" s="129"/>
      <c r="E7" s="25"/>
      <c r="F7" s="25"/>
      <c r="G7" s="25"/>
      <c r="H7" s="105" t="s">
        <v>37</v>
      </c>
      <c r="I7" s="106"/>
      <c r="J7" s="107" t="s">
        <v>0</v>
      </c>
      <c r="K7" s="108"/>
      <c r="L7" s="108"/>
      <c r="M7" s="108"/>
      <c r="N7" s="109"/>
      <c r="O7" s="21"/>
    </row>
    <row r="8" spans="2:20" s="22" customFormat="1" ht="24" customHeight="1">
      <c r="B8" s="23"/>
      <c r="C8" s="129"/>
      <c r="D8" s="129"/>
      <c r="E8" s="25"/>
      <c r="F8" s="25"/>
      <c r="G8" s="25"/>
      <c r="H8" s="105" t="s">
        <v>38</v>
      </c>
      <c r="I8" s="106"/>
      <c r="J8" s="107" t="s">
        <v>1</v>
      </c>
      <c r="K8" s="108"/>
      <c r="L8" s="108"/>
      <c r="M8" s="108"/>
      <c r="N8" s="109"/>
      <c r="O8" s="21"/>
    </row>
    <row r="9" spans="2:20" s="22" customFormat="1" ht="9.75" customHeight="1" thickBot="1">
      <c r="B9" s="29"/>
      <c r="C9" s="29"/>
      <c r="D9" s="28"/>
      <c r="E9" s="28"/>
      <c r="F9" s="30"/>
      <c r="G9" s="31"/>
      <c r="H9" s="28"/>
      <c r="I9" s="28"/>
      <c r="J9" s="28"/>
      <c r="K9" s="30"/>
      <c r="L9" s="31"/>
      <c r="M9" s="31"/>
      <c r="O9" s="21"/>
    </row>
    <row r="10" spans="2:20" s="22" customFormat="1" ht="20.100000000000001" customHeight="1">
      <c r="B10" s="130" t="s">
        <v>50</v>
      </c>
      <c r="C10" s="110"/>
      <c r="D10" s="113" t="s">
        <v>40</v>
      </c>
      <c r="E10" s="113" t="s">
        <v>41</v>
      </c>
      <c r="F10" s="113" t="s">
        <v>42</v>
      </c>
      <c r="G10" s="113" t="s">
        <v>43</v>
      </c>
      <c r="H10" s="76" t="s">
        <v>44</v>
      </c>
      <c r="I10" s="77"/>
      <c r="J10" s="77"/>
      <c r="K10" s="77"/>
      <c r="L10" s="78"/>
      <c r="M10" s="79" t="s">
        <v>33</v>
      </c>
      <c r="N10" s="81" t="s">
        <v>39</v>
      </c>
      <c r="O10" s="21"/>
      <c r="T10" s="22" t="s">
        <v>30</v>
      </c>
    </row>
    <row r="11" spans="2:20" s="22" customFormat="1" ht="45.75" customHeight="1">
      <c r="B11" s="111"/>
      <c r="C11" s="112"/>
      <c r="D11" s="114"/>
      <c r="E11" s="114"/>
      <c r="F11" s="114"/>
      <c r="G11" s="114"/>
      <c r="H11" s="32" t="s">
        <v>45</v>
      </c>
      <c r="I11" s="32" t="s">
        <v>46</v>
      </c>
      <c r="J11" s="32" t="s">
        <v>47</v>
      </c>
      <c r="K11" s="32" t="s">
        <v>48</v>
      </c>
      <c r="L11" s="32" t="s">
        <v>49</v>
      </c>
      <c r="M11" s="80"/>
      <c r="N11" s="82"/>
      <c r="O11" s="21"/>
      <c r="T11" s="22" t="s">
        <v>31</v>
      </c>
    </row>
    <row r="12" spans="2:20" s="22" customFormat="1" ht="20.100000000000001" customHeight="1">
      <c r="B12" s="103"/>
      <c r="C12" s="104"/>
      <c r="D12" s="36"/>
      <c r="E12" s="37">
        <v>320000</v>
      </c>
      <c r="F12" s="38">
        <f t="shared" ref="F12" si="0">SUM(H12:J12)</f>
        <v>0</v>
      </c>
      <c r="G12" s="38">
        <f>E12-F12</f>
        <v>320000</v>
      </c>
      <c r="H12" s="39"/>
      <c r="I12" s="39"/>
      <c r="J12" s="39"/>
      <c r="K12" s="40"/>
      <c r="L12" s="36"/>
      <c r="M12" s="57"/>
      <c r="N12" s="41"/>
      <c r="O12" s="21"/>
      <c r="T12" s="22" t="s">
        <v>32</v>
      </c>
    </row>
    <row r="13" spans="2:20" s="22" customFormat="1" ht="19.5" customHeight="1">
      <c r="B13" s="95">
        <v>45748</v>
      </c>
      <c r="C13" s="96"/>
      <c r="D13" s="42" t="s">
        <v>54</v>
      </c>
      <c r="E13" s="43"/>
      <c r="F13" s="44">
        <f>SUM(H13:N13)</f>
        <v>100000</v>
      </c>
      <c r="G13" s="44">
        <f>G12+E13-F13</f>
        <v>220000</v>
      </c>
      <c r="H13" s="43">
        <v>100000</v>
      </c>
      <c r="I13" s="43"/>
      <c r="J13" s="43"/>
      <c r="K13" s="52"/>
      <c r="L13" s="53"/>
      <c r="M13" s="58" t="s">
        <v>30</v>
      </c>
      <c r="N13" s="45"/>
      <c r="O13" s="21"/>
    </row>
    <row r="14" spans="2:20" s="22" customFormat="1" ht="26.25" customHeight="1">
      <c r="B14" s="95">
        <v>45931</v>
      </c>
      <c r="C14" s="96"/>
      <c r="D14" s="42" t="s">
        <v>55</v>
      </c>
      <c r="E14" s="43"/>
      <c r="F14" s="44">
        <f t="shared" ref="F14:F29" si="1">SUM(H14:N14)</f>
        <v>200000</v>
      </c>
      <c r="G14" s="44">
        <f t="shared" ref="G14:G29" si="2">G13+E14-F14</f>
        <v>20000</v>
      </c>
      <c r="H14" s="43"/>
      <c r="I14" s="43"/>
      <c r="J14" s="43">
        <v>200000</v>
      </c>
      <c r="K14" s="52"/>
      <c r="L14" s="53"/>
      <c r="M14" s="58" t="s">
        <v>31</v>
      </c>
      <c r="N14" s="45"/>
      <c r="O14" s="21"/>
    </row>
    <row r="15" spans="2:20" s="22" customFormat="1" ht="20.100000000000001" customHeight="1">
      <c r="B15" s="95">
        <v>45992</v>
      </c>
      <c r="C15" s="96"/>
      <c r="D15" s="42" t="s">
        <v>56</v>
      </c>
      <c r="E15" s="43"/>
      <c r="F15" s="44">
        <f t="shared" si="1"/>
        <v>50000</v>
      </c>
      <c r="G15" s="44">
        <f t="shared" si="2"/>
        <v>-30000</v>
      </c>
      <c r="H15" s="43"/>
      <c r="I15" s="43">
        <v>50000</v>
      </c>
      <c r="J15" s="43"/>
      <c r="K15" s="52"/>
      <c r="L15" s="53"/>
      <c r="M15" s="58" t="s">
        <v>32</v>
      </c>
      <c r="N15" s="45"/>
      <c r="O15" s="21"/>
    </row>
    <row r="16" spans="2:20" s="22" customFormat="1" ht="28.5" customHeight="1">
      <c r="B16" s="95">
        <v>46037</v>
      </c>
      <c r="C16" s="96"/>
      <c r="D16" s="42" t="s">
        <v>57</v>
      </c>
      <c r="E16" s="43"/>
      <c r="F16" s="44">
        <f t="shared" si="1"/>
        <v>40000</v>
      </c>
      <c r="G16" s="44">
        <f t="shared" si="2"/>
        <v>-70000</v>
      </c>
      <c r="H16" s="43"/>
      <c r="I16" s="43"/>
      <c r="J16" s="43">
        <v>40000</v>
      </c>
      <c r="K16" s="52"/>
      <c r="L16" s="53"/>
      <c r="M16" s="58" t="s">
        <v>32</v>
      </c>
      <c r="N16" s="45"/>
      <c r="O16" s="21"/>
      <c r="P16" s="22" t="s">
        <v>10</v>
      </c>
    </row>
    <row r="17" spans="2:16" s="22" customFormat="1" ht="20.100000000000001" customHeight="1">
      <c r="B17" s="95"/>
      <c r="C17" s="96"/>
      <c r="D17" s="42"/>
      <c r="E17" s="43"/>
      <c r="F17" s="44">
        <f t="shared" si="1"/>
        <v>0</v>
      </c>
      <c r="G17" s="44">
        <f t="shared" si="2"/>
        <v>-70000</v>
      </c>
      <c r="H17" s="43"/>
      <c r="I17" s="43"/>
      <c r="J17" s="43"/>
      <c r="K17" s="52"/>
      <c r="L17" s="53"/>
      <c r="M17" s="58"/>
      <c r="N17" s="45"/>
      <c r="O17" s="21"/>
      <c r="P17" s="22" t="s">
        <v>11</v>
      </c>
    </row>
    <row r="18" spans="2:16" s="22" customFormat="1" ht="20.100000000000001" customHeight="1">
      <c r="B18" s="95"/>
      <c r="C18" s="96"/>
      <c r="D18" s="42"/>
      <c r="E18" s="43"/>
      <c r="F18" s="44">
        <f t="shared" si="1"/>
        <v>0</v>
      </c>
      <c r="G18" s="44">
        <f t="shared" si="2"/>
        <v>-70000</v>
      </c>
      <c r="H18" s="43"/>
      <c r="I18" s="43"/>
      <c r="J18" s="43"/>
      <c r="K18" s="52"/>
      <c r="L18" s="53"/>
      <c r="M18" s="58"/>
      <c r="N18" s="45"/>
      <c r="O18" s="21"/>
      <c r="P18" s="22" t="s">
        <v>12</v>
      </c>
    </row>
    <row r="19" spans="2:16" s="22" customFormat="1" ht="20.100000000000001" customHeight="1">
      <c r="B19" s="95"/>
      <c r="C19" s="96"/>
      <c r="D19" s="42"/>
      <c r="E19" s="43"/>
      <c r="F19" s="44">
        <f t="shared" si="1"/>
        <v>0</v>
      </c>
      <c r="G19" s="44">
        <f t="shared" si="2"/>
        <v>-70000</v>
      </c>
      <c r="H19" s="43"/>
      <c r="I19" s="43"/>
      <c r="J19" s="43"/>
      <c r="K19" s="52"/>
      <c r="L19" s="53"/>
      <c r="M19" s="58"/>
      <c r="N19" s="45"/>
      <c r="O19" s="21"/>
      <c r="P19" s="22" t="s">
        <v>13</v>
      </c>
    </row>
    <row r="20" spans="2:16" s="22" customFormat="1" ht="20.100000000000001" customHeight="1">
      <c r="B20" s="95"/>
      <c r="C20" s="96"/>
      <c r="D20" s="42"/>
      <c r="E20" s="43"/>
      <c r="F20" s="44">
        <f t="shared" si="1"/>
        <v>0</v>
      </c>
      <c r="G20" s="44">
        <f t="shared" si="2"/>
        <v>-70000</v>
      </c>
      <c r="H20" s="43"/>
      <c r="I20" s="43"/>
      <c r="J20" s="43"/>
      <c r="K20" s="52"/>
      <c r="L20" s="53"/>
      <c r="M20" s="58"/>
      <c r="N20" s="45"/>
      <c r="O20" s="21"/>
      <c r="P20" s="22" t="s">
        <v>14</v>
      </c>
    </row>
    <row r="21" spans="2:16" s="22" customFormat="1" ht="20.100000000000001" customHeight="1">
      <c r="B21" s="95"/>
      <c r="C21" s="96"/>
      <c r="D21" s="42"/>
      <c r="E21" s="43"/>
      <c r="F21" s="44">
        <f t="shared" si="1"/>
        <v>0</v>
      </c>
      <c r="G21" s="44">
        <f>G20+E21-F21</f>
        <v>-70000</v>
      </c>
      <c r="H21" s="43"/>
      <c r="I21" s="43"/>
      <c r="J21" s="43"/>
      <c r="K21" s="52"/>
      <c r="L21" s="53"/>
      <c r="M21" s="58"/>
      <c r="N21" s="45"/>
      <c r="O21" s="21"/>
      <c r="P21" s="22" t="s">
        <v>15</v>
      </c>
    </row>
    <row r="22" spans="2:16" s="22" customFormat="1" ht="20.100000000000001" customHeight="1">
      <c r="B22" s="95"/>
      <c r="C22" s="96"/>
      <c r="D22" s="42"/>
      <c r="E22" s="43"/>
      <c r="F22" s="44">
        <f t="shared" si="1"/>
        <v>0</v>
      </c>
      <c r="G22" s="44">
        <f t="shared" si="2"/>
        <v>-70000</v>
      </c>
      <c r="H22" s="43"/>
      <c r="I22" s="43"/>
      <c r="J22" s="43"/>
      <c r="K22" s="52"/>
      <c r="L22" s="53"/>
      <c r="M22" s="58"/>
      <c r="N22" s="45"/>
      <c r="O22" s="21"/>
      <c r="P22" s="22" t="s">
        <v>16</v>
      </c>
    </row>
    <row r="23" spans="2:16" s="22" customFormat="1" ht="20.100000000000001" customHeight="1">
      <c r="B23" s="95"/>
      <c r="C23" s="96"/>
      <c r="D23" s="42"/>
      <c r="E23" s="43"/>
      <c r="F23" s="44">
        <f t="shared" si="1"/>
        <v>0</v>
      </c>
      <c r="G23" s="44">
        <f t="shared" si="2"/>
        <v>-70000</v>
      </c>
      <c r="H23" s="43"/>
      <c r="I23" s="43"/>
      <c r="J23" s="43"/>
      <c r="K23" s="52"/>
      <c r="L23" s="53"/>
      <c r="M23" s="58"/>
      <c r="N23" s="45"/>
      <c r="O23" s="21"/>
      <c r="P23" s="22" t="s">
        <v>17</v>
      </c>
    </row>
    <row r="24" spans="2:16" s="22" customFormat="1" ht="19.5" customHeight="1">
      <c r="B24" s="95"/>
      <c r="C24" s="96"/>
      <c r="D24" s="42"/>
      <c r="E24" s="43"/>
      <c r="F24" s="44">
        <f t="shared" si="1"/>
        <v>0</v>
      </c>
      <c r="G24" s="44">
        <f t="shared" si="2"/>
        <v>-70000</v>
      </c>
      <c r="H24" s="43"/>
      <c r="I24" s="43"/>
      <c r="J24" s="43"/>
      <c r="K24" s="52"/>
      <c r="L24" s="53"/>
      <c r="M24" s="58"/>
      <c r="N24" s="45"/>
      <c r="O24" s="21"/>
      <c r="P24" s="22" t="s">
        <v>18</v>
      </c>
    </row>
    <row r="25" spans="2:16" s="22" customFormat="1" ht="19.5" customHeight="1">
      <c r="B25" s="95"/>
      <c r="C25" s="96"/>
      <c r="D25" s="42"/>
      <c r="E25" s="43"/>
      <c r="F25" s="44">
        <f t="shared" si="1"/>
        <v>0</v>
      </c>
      <c r="G25" s="44">
        <f t="shared" si="2"/>
        <v>-70000</v>
      </c>
      <c r="H25" s="43"/>
      <c r="I25" s="43"/>
      <c r="J25" s="43"/>
      <c r="K25" s="52"/>
      <c r="L25" s="53"/>
      <c r="M25" s="58"/>
      <c r="N25" s="45"/>
      <c r="O25" s="21"/>
      <c r="P25" s="22" t="s">
        <v>19</v>
      </c>
    </row>
    <row r="26" spans="2:16" s="22" customFormat="1" ht="19.5" customHeight="1">
      <c r="B26" s="95"/>
      <c r="C26" s="96"/>
      <c r="D26" s="42"/>
      <c r="E26" s="43"/>
      <c r="F26" s="44">
        <f t="shared" si="1"/>
        <v>0</v>
      </c>
      <c r="G26" s="44">
        <f t="shared" si="2"/>
        <v>-70000</v>
      </c>
      <c r="H26" s="43"/>
      <c r="I26" s="43"/>
      <c r="J26" s="43"/>
      <c r="K26" s="52"/>
      <c r="L26" s="53"/>
      <c r="M26" s="58"/>
      <c r="N26" s="45"/>
      <c r="O26" s="21"/>
      <c r="P26" s="22" t="s">
        <v>20</v>
      </c>
    </row>
    <row r="27" spans="2:16" s="22" customFormat="1" ht="19.5" customHeight="1">
      <c r="B27" s="95"/>
      <c r="C27" s="96"/>
      <c r="D27" s="42"/>
      <c r="E27" s="43"/>
      <c r="F27" s="44">
        <f t="shared" si="1"/>
        <v>0</v>
      </c>
      <c r="G27" s="44">
        <f t="shared" si="2"/>
        <v>-70000</v>
      </c>
      <c r="H27" s="43"/>
      <c r="I27" s="43"/>
      <c r="J27" s="43"/>
      <c r="K27" s="52"/>
      <c r="L27" s="53"/>
      <c r="M27" s="58"/>
      <c r="N27" s="45"/>
      <c r="O27" s="21"/>
      <c r="P27" s="22" t="s">
        <v>21</v>
      </c>
    </row>
    <row r="28" spans="2:16" s="22" customFormat="1" ht="18.75" customHeight="1">
      <c r="B28" s="95"/>
      <c r="C28" s="96"/>
      <c r="D28" s="42"/>
      <c r="E28" s="43"/>
      <c r="F28" s="44">
        <f t="shared" si="1"/>
        <v>0</v>
      </c>
      <c r="G28" s="44">
        <f t="shared" si="2"/>
        <v>-70000</v>
      </c>
      <c r="H28" s="43"/>
      <c r="I28" s="43"/>
      <c r="J28" s="43"/>
      <c r="K28" s="52"/>
      <c r="L28" s="54"/>
      <c r="M28" s="59"/>
      <c r="N28" s="45"/>
      <c r="O28" s="21"/>
      <c r="P28" s="22" t="s">
        <v>22</v>
      </c>
    </row>
    <row r="29" spans="2:16" s="22" customFormat="1" ht="18.75" customHeight="1">
      <c r="B29" s="97"/>
      <c r="C29" s="98"/>
      <c r="D29" s="46"/>
      <c r="E29" s="47"/>
      <c r="F29" s="44">
        <f t="shared" si="1"/>
        <v>0</v>
      </c>
      <c r="G29" s="48">
        <f t="shared" si="2"/>
        <v>-70000</v>
      </c>
      <c r="H29" s="47"/>
      <c r="I29" s="47"/>
      <c r="J29" s="47"/>
      <c r="K29" s="55"/>
      <c r="L29" s="56"/>
      <c r="M29" s="60"/>
      <c r="N29" s="49"/>
      <c r="O29" s="21"/>
      <c r="P29" s="22" t="s">
        <v>23</v>
      </c>
    </row>
    <row r="30" spans="2:16" s="22" customFormat="1" ht="20.100000000000001" customHeight="1" thickBot="1">
      <c r="B30" s="99"/>
      <c r="C30" s="100"/>
      <c r="D30" s="50" t="s">
        <v>51</v>
      </c>
      <c r="E30" s="51">
        <f>SUM(E12:E29)</f>
        <v>320000</v>
      </c>
      <c r="F30" s="51">
        <f>SUM(F12:F29)</f>
        <v>390000</v>
      </c>
      <c r="G30" s="51">
        <f>E30-F30</f>
        <v>-70000</v>
      </c>
      <c r="H30" s="51">
        <f>SUM(H12:H29)</f>
        <v>100000</v>
      </c>
      <c r="I30" s="51">
        <f>SUM(I12:I29)</f>
        <v>50000</v>
      </c>
      <c r="J30" s="51">
        <f>SUM(J12:J29)</f>
        <v>240000</v>
      </c>
      <c r="K30" s="51">
        <f t="shared" ref="K30:L30" si="3">SUM(K12:K29)</f>
        <v>0</v>
      </c>
      <c r="L30" s="51">
        <f t="shared" si="3"/>
        <v>0</v>
      </c>
      <c r="M30" s="64"/>
      <c r="N30" s="65"/>
      <c r="O30" s="21"/>
      <c r="P30" s="22" t="s">
        <v>24</v>
      </c>
    </row>
    <row r="31" spans="2:16" ht="19.5" customHeight="1">
      <c r="B31" s="101"/>
      <c r="C31" s="101"/>
      <c r="D31" s="101"/>
      <c r="E31" s="101"/>
      <c r="F31" s="101"/>
      <c r="G31" s="101"/>
      <c r="H31" s="101"/>
      <c r="I31" s="101"/>
      <c r="J31" s="101"/>
      <c r="K31" s="101"/>
      <c r="L31" s="101"/>
      <c r="M31" s="101"/>
      <c r="N31" s="101"/>
      <c r="P31" s="2" t="s">
        <v>25</v>
      </c>
    </row>
    <row r="32" spans="2:16" ht="20.100000000000001" customHeight="1">
      <c r="B32" s="102"/>
      <c r="C32" s="102"/>
      <c r="D32" s="102"/>
      <c r="E32" s="102"/>
      <c r="F32" s="102"/>
      <c r="G32" s="102"/>
      <c r="H32" s="102"/>
      <c r="I32" s="102"/>
      <c r="J32" s="102"/>
      <c r="K32" s="102"/>
      <c r="L32" s="102"/>
      <c r="M32" s="102"/>
      <c r="N32" s="102"/>
      <c r="P32" s="2" t="s">
        <v>26</v>
      </c>
    </row>
    <row r="33" spans="2:16" ht="20.100000000000001" customHeight="1" thickBot="1">
      <c r="B33" s="2" t="s">
        <v>58</v>
      </c>
      <c r="N33" s="24" t="s">
        <v>53</v>
      </c>
      <c r="O33" s="2"/>
      <c r="P33" s="2" t="s">
        <v>27</v>
      </c>
    </row>
    <row r="34" spans="2:16" ht="20.100000000000001" customHeight="1" thickBot="1">
      <c r="B34" s="85"/>
      <c r="C34" s="86"/>
      <c r="D34" s="33" t="s">
        <v>51</v>
      </c>
      <c r="E34" s="4">
        <f t="shared" ref="E34:L34" si="4">E30</f>
        <v>320000</v>
      </c>
      <c r="F34" s="4">
        <f t="shared" si="4"/>
        <v>390000</v>
      </c>
      <c r="G34" s="4">
        <f t="shared" si="4"/>
        <v>-70000</v>
      </c>
      <c r="H34" s="4">
        <f t="shared" si="4"/>
        <v>100000</v>
      </c>
      <c r="I34" s="4">
        <f t="shared" si="4"/>
        <v>50000</v>
      </c>
      <c r="J34" s="4">
        <f t="shared" si="4"/>
        <v>240000</v>
      </c>
      <c r="K34" s="4">
        <f t="shared" si="4"/>
        <v>0</v>
      </c>
      <c r="L34" s="4">
        <f t="shared" si="4"/>
        <v>0</v>
      </c>
      <c r="M34" s="68"/>
      <c r="N34" s="69"/>
      <c r="O34" s="2"/>
      <c r="P34" s="2" t="s">
        <v>28</v>
      </c>
    </row>
    <row r="35" spans="2:16" ht="20.100000000000001" customHeight="1">
      <c r="B35" s="130" t="s">
        <v>50</v>
      </c>
      <c r="C35" s="110"/>
      <c r="D35" s="113" t="s">
        <v>40</v>
      </c>
      <c r="E35" s="113" t="s">
        <v>41</v>
      </c>
      <c r="F35" s="113" t="s">
        <v>42</v>
      </c>
      <c r="G35" s="113" t="s">
        <v>43</v>
      </c>
      <c r="H35" s="76" t="s">
        <v>44</v>
      </c>
      <c r="I35" s="77"/>
      <c r="J35" s="77"/>
      <c r="K35" s="77"/>
      <c r="L35" s="78"/>
      <c r="M35" s="79" t="s">
        <v>33</v>
      </c>
      <c r="N35" s="81" t="s">
        <v>39</v>
      </c>
      <c r="O35" s="2"/>
      <c r="P35" s="2" t="s">
        <v>29</v>
      </c>
    </row>
    <row r="36" spans="2:16" s="22" customFormat="1" ht="45.75" customHeight="1">
      <c r="B36" s="111"/>
      <c r="C36" s="112"/>
      <c r="D36" s="114"/>
      <c r="E36" s="114"/>
      <c r="F36" s="114"/>
      <c r="G36" s="114"/>
      <c r="H36" s="32" t="s">
        <v>45</v>
      </c>
      <c r="I36" s="32" t="s">
        <v>46</v>
      </c>
      <c r="J36" s="32" t="s">
        <v>47</v>
      </c>
      <c r="K36" s="32" t="s">
        <v>48</v>
      </c>
      <c r="L36" s="32" t="s">
        <v>49</v>
      </c>
      <c r="M36" s="80"/>
      <c r="N36" s="82"/>
      <c r="O36" s="21"/>
    </row>
    <row r="37" spans="2:16" ht="20.100000000000001" customHeight="1">
      <c r="B37" s="93"/>
      <c r="C37" s="94"/>
      <c r="D37" s="5"/>
      <c r="E37" s="6"/>
      <c r="F37" s="18">
        <f t="shared" ref="F37:F65" si="5">SUM(H37:J37)</f>
        <v>0</v>
      </c>
      <c r="G37" s="18">
        <f>G34+E37-F37</f>
        <v>-70000</v>
      </c>
      <c r="H37" s="7"/>
      <c r="I37" s="7"/>
      <c r="J37" s="7"/>
      <c r="K37" s="8"/>
      <c r="L37" s="5"/>
      <c r="M37" s="61"/>
      <c r="N37" s="9"/>
      <c r="O37" s="2"/>
    </row>
    <row r="38" spans="2:16" ht="20.100000000000001" customHeight="1">
      <c r="B38" s="91"/>
      <c r="C38" s="92"/>
      <c r="D38" s="10"/>
      <c r="E38" s="11"/>
      <c r="F38" s="19">
        <f t="shared" si="5"/>
        <v>0</v>
      </c>
      <c r="G38" s="19">
        <f>G37+E38-F38</f>
        <v>-70000</v>
      </c>
      <c r="H38" s="11"/>
      <c r="I38" s="11"/>
      <c r="J38" s="11"/>
      <c r="K38" s="12"/>
      <c r="L38" s="10"/>
      <c r="M38" s="62"/>
      <c r="N38" s="13"/>
      <c r="O38" s="2"/>
    </row>
    <row r="39" spans="2:16" ht="20.100000000000001" customHeight="1">
      <c r="B39" s="91"/>
      <c r="C39" s="92"/>
      <c r="D39" s="10"/>
      <c r="E39" s="11"/>
      <c r="F39" s="19">
        <f t="shared" si="5"/>
        <v>0</v>
      </c>
      <c r="G39" s="19">
        <f t="shared" ref="G39:G65" si="6">G38+E39-F39</f>
        <v>-70000</v>
      </c>
      <c r="H39" s="11"/>
      <c r="I39" s="11"/>
      <c r="J39" s="11"/>
      <c r="K39" s="12"/>
      <c r="L39" s="10"/>
      <c r="M39" s="62"/>
      <c r="N39" s="13"/>
      <c r="O39" s="2"/>
    </row>
    <row r="40" spans="2:16" ht="20.100000000000001" customHeight="1">
      <c r="B40" s="91"/>
      <c r="C40" s="92"/>
      <c r="D40" s="10"/>
      <c r="E40" s="11"/>
      <c r="F40" s="19">
        <f t="shared" si="5"/>
        <v>0</v>
      </c>
      <c r="G40" s="19">
        <f t="shared" si="6"/>
        <v>-70000</v>
      </c>
      <c r="H40" s="11"/>
      <c r="I40" s="11"/>
      <c r="J40" s="11"/>
      <c r="K40" s="12"/>
      <c r="L40" s="10"/>
      <c r="M40" s="62"/>
      <c r="N40" s="13"/>
      <c r="O40" s="2"/>
    </row>
    <row r="41" spans="2:16" ht="20.100000000000001" customHeight="1">
      <c r="B41" s="91"/>
      <c r="C41" s="92"/>
      <c r="D41" s="10"/>
      <c r="E41" s="11"/>
      <c r="F41" s="19">
        <f t="shared" si="5"/>
        <v>0</v>
      </c>
      <c r="G41" s="19">
        <f t="shared" si="6"/>
        <v>-70000</v>
      </c>
      <c r="H41" s="11"/>
      <c r="I41" s="11"/>
      <c r="J41" s="11"/>
      <c r="K41" s="12"/>
      <c r="L41" s="10"/>
      <c r="M41" s="62"/>
      <c r="N41" s="13"/>
      <c r="O41" s="2"/>
    </row>
    <row r="42" spans="2:16" ht="20.100000000000001" customHeight="1">
      <c r="B42" s="91"/>
      <c r="C42" s="92"/>
      <c r="D42" s="10"/>
      <c r="E42" s="11"/>
      <c r="F42" s="19">
        <f t="shared" si="5"/>
        <v>0</v>
      </c>
      <c r="G42" s="19">
        <f t="shared" si="6"/>
        <v>-70000</v>
      </c>
      <c r="H42" s="11"/>
      <c r="I42" s="11"/>
      <c r="J42" s="11"/>
      <c r="K42" s="12"/>
      <c r="L42" s="10"/>
      <c r="M42" s="62"/>
      <c r="N42" s="13"/>
      <c r="O42" s="2"/>
    </row>
    <row r="43" spans="2:16" ht="20.100000000000001" customHeight="1">
      <c r="B43" s="89"/>
      <c r="C43" s="90"/>
      <c r="D43" s="10"/>
      <c r="E43" s="11"/>
      <c r="F43" s="19">
        <f t="shared" si="5"/>
        <v>0</v>
      </c>
      <c r="G43" s="19">
        <f t="shared" si="6"/>
        <v>-70000</v>
      </c>
      <c r="H43" s="11"/>
      <c r="I43" s="11"/>
      <c r="J43" s="11"/>
      <c r="K43" s="12"/>
      <c r="L43" s="10"/>
      <c r="M43" s="62"/>
      <c r="N43" s="13"/>
      <c r="O43" s="2"/>
    </row>
    <row r="44" spans="2:16" ht="20.100000000000001" customHeight="1">
      <c r="B44" s="89"/>
      <c r="C44" s="90"/>
      <c r="D44" s="10"/>
      <c r="E44" s="11"/>
      <c r="F44" s="19">
        <f t="shared" si="5"/>
        <v>0</v>
      </c>
      <c r="G44" s="19">
        <f t="shared" si="6"/>
        <v>-70000</v>
      </c>
      <c r="H44" s="11"/>
      <c r="I44" s="11"/>
      <c r="J44" s="11"/>
      <c r="K44" s="12"/>
      <c r="L44" s="10"/>
      <c r="M44" s="62"/>
      <c r="N44" s="13"/>
      <c r="O44" s="2"/>
    </row>
    <row r="45" spans="2:16" ht="20.100000000000001" customHeight="1">
      <c r="B45" s="89"/>
      <c r="C45" s="90"/>
      <c r="D45" s="10"/>
      <c r="E45" s="11"/>
      <c r="F45" s="19">
        <f t="shared" si="5"/>
        <v>0</v>
      </c>
      <c r="G45" s="19">
        <f t="shared" si="6"/>
        <v>-70000</v>
      </c>
      <c r="H45" s="11"/>
      <c r="I45" s="11"/>
      <c r="J45" s="11"/>
      <c r="K45" s="12"/>
      <c r="L45" s="10"/>
      <c r="M45" s="62"/>
      <c r="N45" s="13"/>
      <c r="O45" s="2"/>
    </row>
    <row r="46" spans="2:16" ht="20.100000000000001" customHeight="1">
      <c r="B46" s="89"/>
      <c r="C46" s="90"/>
      <c r="D46" s="10"/>
      <c r="E46" s="11"/>
      <c r="F46" s="19">
        <f t="shared" si="5"/>
        <v>0</v>
      </c>
      <c r="G46" s="19">
        <f t="shared" si="6"/>
        <v>-70000</v>
      </c>
      <c r="H46" s="11"/>
      <c r="I46" s="11"/>
      <c r="J46" s="11"/>
      <c r="K46" s="12"/>
      <c r="L46" s="10"/>
      <c r="M46" s="62"/>
      <c r="N46" s="13"/>
      <c r="O46" s="2"/>
    </row>
    <row r="47" spans="2:16" ht="20.100000000000001" customHeight="1">
      <c r="B47" s="89"/>
      <c r="C47" s="90"/>
      <c r="D47" s="10"/>
      <c r="E47" s="11"/>
      <c r="F47" s="19">
        <f t="shared" si="5"/>
        <v>0</v>
      </c>
      <c r="G47" s="19">
        <f t="shared" si="6"/>
        <v>-70000</v>
      </c>
      <c r="H47" s="11"/>
      <c r="I47" s="11"/>
      <c r="J47" s="11"/>
      <c r="K47" s="12"/>
      <c r="L47" s="10"/>
      <c r="M47" s="62"/>
      <c r="N47" s="13"/>
      <c r="O47" s="2"/>
    </row>
    <row r="48" spans="2:16" ht="20.100000000000001" customHeight="1">
      <c r="B48" s="89"/>
      <c r="C48" s="90"/>
      <c r="D48" s="10"/>
      <c r="E48" s="11"/>
      <c r="F48" s="19">
        <f t="shared" si="5"/>
        <v>0</v>
      </c>
      <c r="G48" s="19">
        <f t="shared" si="6"/>
        <v>-70000</v>
      </c>
      <c r="H48" s="11"/>
      <c r="I48" s="11"/>
      <c r="J48" s="11"/>
      <c r="K48" s="12"/>
      <c r="L48" s="10"/>
      <c r="M48" s="62"/>
      <c r="N48" s="13"/>
      <c r="O48" s="2"/>
    </row>
    <row r="49" spans="2:15" ht="20.100000000000001" customHeight="1">
      <c r="B49" s="89"/>
      <c r="C49" s="90"/>
      <c r="D49" s="10"/>
      <c r="E49" s="11"/>
      <c r="F49" s="19">
        <f t="shared" si="5"/>
        <v>0</v>
      </c>
      <c r="G49" s="19">
        <f t="shared" si="6"/>
        <v>-70000</v>
      </c>
      <c r="H49" s="11"/>
      <c r="I49" s="11"/>
      <c r="J49" s="11"/>
      <c r="K49" s="12"/>
      <c r="L49" s="10"/>
      <c r="M49" s="62"/>
      <c r="N49" s="13"/>
      <c r="O49" s="2"/>
    </row>
    <row r="50" spans="2:15" ht="20.100000000000001" customHeight="1">
      <c r="B50" s="89"/>
      <c r="C50" s="90"/>
      <c r="D50" s="10"/>
      <c r="E50" s="11"/>
      <c r="F50" s="19">
        <f t="shared" si="5"/>
        <v>0</v>
      </c>
      <c r="G50" s="19">
        <f t="shared" si="6"/>
        <v>-70000</v>
      </c>
      <c r="H50" s="11"/>
      <c r="I50" s="11"/>
      <c r="J50" s="11"/>
      <c r="K50" s="12"/>
      <c r="L50" s="10"/>
      <c r="M50" s="62"/>
      <c r="N50" s="13"/>
      <c r="O50" s="2"/>
    </row>
    <row r="51" spans="2:15" ht="20.100000000000001" customHeight="1">
      <c r="B51" s="89"/>
      <c r="C51" s="90"/>
      <c r="D51" s="10"/>
      <c r="E51" s="11"/>
      <c r="F51" s="19">
        <f t="shared" si="5"/>
        <v>0</v>
      </c>
      <c r="G51" s="19">
        <f>G50+E51-F51</f>
        <v>-70000</v>
      </c>
      <c r="H51" s="11"/>
      <c r="I51" s="11"/>
      <c r="J51" s="11"/>
      <c r="K51" s="12"/>
      <c r="L51" s="10"/>
      <c r="M51" s="62"/>
      <c r="N51" s="13"/>
      <c r="O51" s="2"/>
    </row>
    <row r="52" spans="2:15" ht="20.100000000000001" customHeight="1">
      <c r="B52" s="89"/>
      <c r="C52" s="90"/>
      <c r="D52" s="10"/>
      <c r="E52" s="11"/>
      <c r="F52" s="19">
        <f t="shared" si="5"/>
        <v>0</v>
      </c>
      <c r="G52" s="19">
        <f t="shared" si="6"/>
        <v>-70000</v>
      </c>
      <c r="H52" s="11"/>
      <c r="I52" s="11"/>
      <c r="J52" s="11"/>
      <c r="K52" s="12"/>
      <c r="L52" s="10"/>
      <c r="M52" s="62"/>
      <c r="N52" s="13"/>
      <c r="O52" s="2"/>
    </row>
    <row r="53" spans="2:15" ht="20.100000000000001" customHeight="1">
      <c r="B53" s="89"/>
      <c r="C53" s="90"/>
      <c r="D53" s="10"/>
      <c r="E53" s="11"/>
      <c r="F53" s="19">
        <f t="shared" si="5"/>
        <v>0</v>
      </c>
      <c r="G53" s="19">
        <f t="shared" si="6"/>
        <v>-70000</v>
      </c>
      <c r="H53" s="11"/>
      <c r="I53" s="11"/>
      <c r="J53" s="11"/>
      <c r="K53" s="12"/>
      <c r="L53" s="10"/>
      <c r="M53" s="62"/>
      <c r="N53" s="13"/>
      <c r="O53" s="2"/>
    </row>
    <row r="54" spans="2:15" ht="20.100000000000001" customHeight="1">
      <c r="B54" s="89"/>
      <c r="C54" s="90"/>
      <c r="D54" s="10"/>
      <c r="E54" s="11"/>
      <c r="F54" s="19">
        <f t="shared" si="5"/>
        <v>0</v>
      </c>
      <c r="G54" s="19">
        <f t="shared" si="6"/>
        <v>-70000</v>
      </c>
      <c r="H54" s="11"/>
      <c r="I54" s="11"/>
      <c r="J54" s="11"/>
      <c r="K54" s="12"/>
      <c r="L54" s="10"/>
      <c r="M54" s="62"/>
      <c r="N54" s="13"/>
      <c r="O54" s="2"/>
    </row>
    <row r="55" spans="2:15" ht="20.100000000000001" customHeight="1">
      <c r="B55" s="89"/>
      <c r="C55" s="90"/>
      <c r="D55" s="10"/>
      <c r="E55" s="11"/>
      <c r="F55" s="19">
        <f t="shared" si="5"/>
        <v>0</v>
      </c>
      <c r="G55" s="19">
        <f t="shared" si="6"/>
        <v>-70000</v>
      </c>
      <c r="H55" s="11"/>
      <c r="I55" s="11"/>
      <c r="J55" s="11"/>
      <c r="K55" s="12"/>
      <c r="L55" s="10"/>
      <c r="M55" s="62"/>
      <c r="N55" s="13"/>
      <c r="O55" s="2"/>
    </row>
    <row r="56" spans="2:15" ht="20.100000000000001" customHeight="1">
      <c r="B56" s="89"/>
      <c r="C56" s="90"/>
      <c r="D56" s="10"/>
      <c r="E56" s="11"/>
      <c r="F56" s="19">
        <f t="shared" si="5"/>
        <v>0</v>
      </c>
      <c r="G56" s="19">
        <f t="shared" si="6"/>
        <v>-70000</v>
      </c>
      <c r="H56" s="11"/>
      <c r="I56" s="11"/>
      <c r="J56" s="11"/>
      <c r="K56" s="12"/>
      <c r="L56" s="10"/>
      <c r="M56" s="62"/>
      <c r="N56" s="13"/>
      <c r="O56" s="2"/>
    </row>
    <row r="57" spans="2:15" ht="20.100000000000001" customHeight="1">
      <c r="B57" s="89"/>
      <c r="C57" s="90"/>
      <c r="D57" s="10"/>
      <c r="E57" s="11"/>
      <c r="F57" s="19">
        <f t="shared" si="5"/>
        <v>0</v>
      </c>
      <c r="G57" s="19">
        <f t="shared" si="6"/>
        <v>-70000</v>
      </c>
      <c r="H57" s="11"/>
      <c r="I57" s="11"/>
      <c r="J57" s="11"/>
      <c r="K57" s="12"/>
      <c r="L57" s="10"/>
      <c r="M57" s="62"/>
      <c r="N57" s="13"/>
      <c r="O57" s="2"/>
    </row>
    <row r="58" spans="2:15" ht="20.100000000000001" customHeight="1">
      <c r="B58" s="89"/>
      <c r="C58" s="90"/>
      <c r="D58" s="10"/>
      <c r="E58" s="11"/>
      <c r="F58" s="19">
        <f t="shared" si="5"/>
        <v>0</v>
      </c>
      <c r="G58" s="19">
        <f t="shared" si="6"/>
        <v>-70000</v>
      </c>
      <c r="H58" s="11"/>
      <c r="I58" s="11"/>
      <c r="J58" s="11"/>
      <c r="K58" s="12"/>
      <c r="L58" s="10"/>
      <c r="M58" s="62"/>
      <c r="N58" s="13"/>
      <c r="O58" s="2"/>
    </row>
    <row r="59" spans="2:15" ht="20.100000000000001" customHeight="1">
      <c r="B59" s="89"/>
      <c r="C59" s="90"/>
      <c r="D59" s="10"/>
      <c r="E59" s="11"/>
      <c r="F59" s="19">
        <f t="shared" si="5"/>
        <v>0</v>
      </c>
      <c r="G59" s="19">
        <f t="shared" si="6"/>
        <v>-70000</v>
      </c>
      <c r="H59" s="11"/>
      <c r="I59" s="11"/>
      <c r="J59" s="11"/>
      <c r="K59" s="12"/>
      <c r="L59" s="10"/>
      <c r="M59" s="62"/>
      <c r="N59" s="13"/>
      <c r="O59" s="2"/>
    </row>
    <row r="60" spans="2:15" ht="20.100000000000001" customHeight="1">
      <c r="B60" s="89"/>
      <c r="C60" s="90"/>
      <c r="D60" s="10"/>
      <c r="E60" s="11"/>
      <c r="F60" s="19">
        <f t="shared" si="5"/>
        <v>0</v>
      </c>
      <c r="G60" s="19">
        <f t="shared" si="6"/>
        <v>-70000</v>
      </c>
      <c r="H60" s="11"/>
      <c r="I60" s="11"/>
      <c r="J60" s="11"/>
      <c r="K60" s="12"/>
      <c r="L60" s="10"/>
      <c r="M60" s="62"/>
      <c r="N60" s="13"/>
      <c r="O60" s="2"/>
    </row>
    <row r="61" spans="2:15" ht="20.100000000000001" customHeight="1">
      <c r="B61" s="89"/>
      <c r="C61" s="90"/>
      <c r="D61" s="10"/>
      <c r="E61" s="11"/>
      <c r="F61" s="19">
        <f t="shared" si="5"/>
        <v>0</v>
      </c>
      <c r="G61" s="19">
        <f t="shared" si="6"/>
        <v>-70000</v>
      </c>
      <c r="H61" s="11"/>
      <c r="I61" s="11"/>
      <c r="J61" s="11"/>
      <c r="K61" s="12"/>
      <c r="L61" s="10"/>
      <c r="M61" s="62"/>
      <c r="N61" s="13"/>
      <c r="O61" s="2"/>
    </row>
    <row r="62" spans="2:15" ht="20.100000000000001" customHeight="1">
      <c r="B62" s="89"/>
      <c r="C62" s="90"/>
      <c r="D62" s="10"/>
      <c r="E62" s="11"/>
      <c r="F62" s="19">
        <f t="shared" si="5"/>
        <v>0</v>
      </c>
      <c r="G62" s="19">
        <f t="shared" si="6"/>
        <v>-70000</v>
      </c>
      <c r="H62" s="11"/>
      <c r="I62" s="11"/>
      <c r="J62" s="11"/>
      <c r="K62" s="12"/>
      <c r="L62" s="10"/>
      <c r="M62" s="62"/>
      <c r="N62" s="13"/>
      <c r="O62" s="2"/>
    </row>
    <row r="63" spans="2:15" ht="20.100000000000001" customHeight="1">
      <c r="B63" s="89"/>
      <c r="C63" s="90"/>
      <c r="D63" s="10"/>
      <c r="E63" s="11"/>
      <c r="F63" s="19">
        <f t="shared" si="5"/>
        <v>0</v>
      </c>
      <c r="G63" s="19">
        <f t="shared" si="6"/>
        <v>-70000</v>
      </c>
      <c r="H63" s="11"/>
      <c r="I63" s="11"/>
      <c r="J63" s="11"/>
      <c r="K63" s="12"/>
      <c r="L63" s="10"/>
      <c r="M63" s="62"/>
      <c r="N63" s="13"/>
      <c r="O63" s="2"/>
    </row>
    <row r="64" spans="2:15" ht="20.100000000000001" customHeight="1">
      <c r="B64" s="89"/>
      <c r="C64" s="90"/>
      <c r="D64" s="10"/>
      <c r="E64" s="11"/>
      <c r="F64" s="19">
        <f t="shared" si="5"/>
        <v>0</v>
      </c>
      <c r="G64" s="19">
        <f t="shared" si="6"/>
        <v>-70000</v>
      </c>
      <c r="H64" s="11"/>
      <c r="I64" s="11"/>
      <c r="J64" s="11"/>
      <c r="K64" s="12"/>
      <c r="L64" s="10"/>
      <c r="M64" s="62"/>
      <c r="N64" s="13"/>
      <c r="O64" s="2"/>
    </row>
    <row r="65" spans="2:15" ht="20.100000000000001" customHeight="1">
      <c r="B65" s="87"/>
      <c r="C65" s="88"/>
      <c r="D65" s="14"/>
      <c r="E65" s="15"/>
      <c r="F65" s="20">
        <f t="shared" si="5"/>
        <v>0</v>
      </c>
      <c r="G65" s="20">
        <f t="shared" si="6"/>
        <v>-70000</v>
      </c>
      <c r="H65" s="15"/>
      <c r="I65" s="15"/>
      <c r="J65" s="15"/>
      <c r="K65" s="16"/>
      <c r="L65" s="14"/>
      <c r="M65" s="63"/>
      <c r="N65" s="17"/>
      <c r="O65" s="2"/>
    </row>
    <row r="66" spans="2:15" ht="20.100000000000001" customHeight="1" thickBot="1">
      <c r="B66" s="74"/>
      <c r="C66" s="75"/>
      <c r="D66" s="34" t="s">
        <v>59</v>
      </c>
      <c r="E66" s="3">
        <f>E34+SUM(E37:E65)</f>
        <v>320000</v>
      </c>
      <c r="F66" s="3">
        <f>F34+SUM(F37:F65)</f>
        <v>390000</v>
      </c>
      <c r="G66" s="3">
        <f>E66-F66</f>
        <v>-70000</v>
      </c>
      <c r="H66" s="3">
        <f>H34+SUM(H37:H65)</f>
        <v>100000</v>
      </c>
      <c r="I66" s="3">
        <f>I34+SUM(I37:I65)</f>
        <v>50000</v>
      </c>
      <c r="J66" s="3">
        <f>J34+SUM(J37:J65)</f>
        <v>240000</v>
      </c>
      <c r="K66" s="3">
        <f t="shared" ref="K66:L66" si="7">K34+SUM(K37:K65)</f>
        <v>0</v>
      </c>
      <c r="L66" s="3">
        <f t="shared" si="7"/>
        <v>0</v>
      </c>
      <c r="M66" s="66"/>
      <c r="N66" s="67"/>
      <c r="O66" s="2"/>
    </row>
    <row r="67" spans="2:15" ht="20.100000000000001" customHeight="1">
      <c r="B67" s="35"/>
      <c r="C67" s="35"/>
      <c r="O67" s="2"/>
    </row>
    <row r="68" spans="2:15" ht="20.100000000000001" customHeight="1">
      <c r="O68" s="2"/>
    </row>
    <row r="69" spans="2:15" ht="20.100000000000001" customHeight="1" thickBot="1">
      <c r="B69" s="2" t="s">
        <v>58</v>
      </c>
      <c r="N69" s="24" t="s">
        <v>53</v>
      </c>
      <c r="O69" s="2"/>
    </row>
    <row r="70" spans="2:15" ht="20.100000000000001" customHeight="1" thickBot="1">
      <c r="B70" s="85"/>
      <c r="C70" s="86"/>
      <c r="D70" s="33" t="s">
        <v>51</v>
      </c>
      <c r="E70" s="4">
        <f t="shared" ref="E70:L70" si="8">E66</f>
        <v>320000</v>
      </c>
      <c r="F70" s="4">
        <f t="shared" si="8"/>
        <v>390000</v>
      </c>
      <c r="G70" s="4">
        <f t="shared" si="8"/>
        <v>-70000</v>
      </c>
      <c r="H70" s="4">
        <f t="shared" si="8"/>
        <v>100000</v>
      </c>
      <c r="I70" s="4">
        <f t="shared" si="8"/>
        <v>50000</v>
      </c>
      <c r="J70" s="4">
        <f t="shared" si="8"/>
        <v>240000</v>
      </c>
      <c r="K70" s="4">
        <f t="shared" si="8"/>
        <v>0</v>
      </c>
      <c r="L70" s="4">
        <f t="shared" si="8"/>
        <v>0</v>
      </c>
      <c r="M70" s="68"/>
      <c r="N70" s="69"/>
      <c r="O70" s="2"/>
    </row>
    <row r="71" spans="2:15" ht="20.100000000000001" customHeight="1">
      <c r="B71" s="130" t="s">
        <v>50</v>
      </c>
      <c r="C71" s="110"/>
      <c r="D71" s="113" t="s">
        <v>40</v>
      </c>
      <c r="E71" s="113" t="s">
        <v>41</v>
      </c>
      <c r="F71" s="113" t="s">
        <v>42</v>
      </c>
      <c r="G71" s="113" t="s">
        <v>43</v>
      </c>
      <c r="H71" s="76" t="s">
        <v>44</v>
      </c>
      <c r="I71" s="77"/>
      <c r="J71" s="77"/>
      <c r="K71" s="77"/>
      <c r="L71" s="78"/>
      <c r="M71" s="79" t="s">
        <v>33</v>
      </c>
      <c r="N71" s="81" t="s">
        <v>39</v>
      </c>
      <c r="O71" s="2"/>
    </row>
    <row r="72" spans="2:15" s="22" customFormat="1" ht="45.75" customHeight="1">
      <c r="B72" s="111"/>
      <c r="C72" s="112"/>
      <c r="D72" s="114"/>
      <c r="E72" s="114"/>
      <c r="F72" s="114"/>
      <c r="G72" s="114"/>
      <c r="H72" s="32" t="s">
        <v>45</v>
      </c>
      <c r="I72" s="32" t="s">
        <v>46</v>
      </c>
      <c r="J72" s="32" t="s">
        <v>47</v>
      </c>
      <c r="K72" s="32" t="s">
        <v>48</v>
      </c>
      <c r="L72" s="32" t="s">
        <v>49</v>
      </c>
      <c r="M72" s="80"/>
      <c r="N72" s="82"/>
      <c r="O72" s="21"/>
    </row>
    <row r="73" spans="2:15" ht="20.100000000000001" customHeight="1">
      <c r="B73" s="83"/>
      <c r="C73" s="84"/>
      <c r="D73" s="5"/>
      <c r="E73" s="6"/>
      <c r="F73" s="18">
        <f t="shared" ref="F73:F101" si="9">SUM(H73:J73)</f>
        <v>0</v>
      </c>
      <c r="G73" s="18">
        <f>G70+E73-F73</f>
        <v>-70000</v>
      </c>
      <c r="H73" s="7"/>
      <c r="I73" s="7"/>
      <c r="J73" s="7"/>
      <c r="K73" s="8"/>
      <c r="L73" s="5"/>
      <c r="M73" s="61"/>
      <c r="N73" s="9"/>
      <c r="O73" s="2"/>
    </row>
    <row r="74" spans="2:15" ht="20.100000000000001" customHeight="1">
      <c r="B74" s="70"/>
      <c r="C74" s="71"/>
      <c r="D74" s="10"/>
      <c r="E74" s="11"/>
      <c r="F74" s="19">
        <f t="shared" si="9"/>
        <v>0</v>
      </c>
      <c r="G74" s="19">
        <f>G73+E74-F74</f>
        <v>-70000</v>
      </c>
      <c r="H74" s="11"/>
      <c r="I74" s="11"/>
      <c r="J74" s="11"/>
      <c r="K74" s="12"/>
      <c r="L74" s="10"/>
      <c r="M74" s="62"/>
      <c r="N74" s="13"/>
      <c r="O74" s="2"/>
    </row>
    <row r="75" spans="2:15" ht="20.100000000000001" customHeight="1">
      <c r="B75" s="70"/>
      <c r="C75" s="71"/>
      <c r="D75" s="10"/>
      <c r="E75" s="11"/>
      <c r="F75" s="19">
        <f t="shared" si="9"/>
        <v>0</v>
      </c>
      <c r="G75" s="19">
        <f t="shared" ref="G75:G101" si="10">G74+E75-F75</f>
        <v>-70000</v>
      </c>
      <c r="H75" s="11"/>
      <c r="I75" s="11"/>
      <c r="J75" s="11"/>
      <c r="K75" s="12"/>
      <c r="L75" s="10"/>
      <c r="M75" s="62"/>
      <c r="N75" s="13"/>
      <c r="O75" s="2"/>
    </row>
    <row r="76" spans="2:15" ht="20.100000000000001" customHeight="1">
      <c r="B76" s="70"/>
      <c r="C76" s="71"/>
      <c r="D76" s="10"/>
      <c r="E76" s="11"/>
      <c r="F76" s="19">
        <f t="shared" si="9"/>
        <v>0</v>
      </c>
      <c r="G76" s="19">
        <f t="shared" si="10"/>
        <v>-70000</v>
      </c>
      <c r="H76" s="11"/>
      <c r="I76" s="11"/>
      <c r="J76" s="11"/>
      <c r="K76" s="12"/>
      <c r="L76" s="10"/>
      <c r="M76" s="62"/>
      <c r="N76" s="13"/>
      <c r="O76" s="2"/>
    </row>
    <row r="77" spans="2:15" ht="20.100000000000001" customHeight="1">
      <c r="B77" s="70"/>
      <c r="C77" s="71"/>
      <c r="D77" s="10"/>
      <c r="E77" s="11"/>
      <c r="F77" s="19">
        <f t="shared" si="9"/>
        <v>0</v>
      </c>
      <c r="G77" s="19">
        <f t="shared" si="10"/>
        <v>-70000</v>
      </c>
      <c r="H77" s="11"/>
      <c r="I77" s="11"/>
      <c r="J77" s="11"/>
      <c r="K77" s="12"/>
      <c r="L77" s="10"/>
      <c r="M77" s="62"/>
      <c r="N77" s="13"/>
      <c r="O77" s="2"/>
    </row>
    <row r="78" spans="2:15" ht="20.100000000000001" customHeight="1">
      <c r="B78" s="70"/>
      <c r="C78" s="71"/>
      <c r="D78" s="10"/>
      <c r="E78" s="11"/>
      <c r="F78" s="19">
        <f t="shared" si="9"/>
        <v>0</v>
      </c>
      <c r="G78" s="19">
        <f t="shared" si="10"/>
        <v>-70000</v>
      </c>
      <c r="H78" s="11"/>
      <c r="I78" s="11"/>
      <c r="J78" s="11"/>
      <c r="K78" s="12"/>
      <c r="L78" s="10"/>
      <c r="M78" s="62"/>
      <c r="N78" s="13"/>
      <c r="O78" s="2"/>
    </row>
    <row r="79" spans="2:15" ht="20.100000000000001" customHeight="1">
      <c r="B79" s="70"/>
      <c r="C79" s="71"/>
      <c r="D79" s="10"/>
      <c r="E79" s="11"/>
      <c r="F79" s="19">
        <f t="shared" si="9"/>
        <v>0</v>
      </c>
      <c r="G79" s="19">
        <f t="shared" si="10"/>
        <v>-70000</v>
      </c>
      <c r="H79" s="11"/>
      <c r="I79" s="11"/>
      <c r="J79" s="11"/>
      <c r="K79" s="12"/>
      <c r="L79" s="10"/>
      <c r="M79" s="62"/>
      <c r="N79" s="13"/>
      <c r="O79" s="2"/>
    </row>
    <row r="80" spans="2:15" ht="20.100000000000001" customHeight="1">
      <c r="B80" s="70"/>
      <c r="C80" s="71"/>
      <c r="D80" s="10"/>
      <c r="E80" s="11"/>
      <c r="F80" s="19">
        <f t="shared" si="9"/>
        <v>0</v>
      </c>
      <c r="G80" s="19">
        <f t="shared" si="10"/>
        <v>-70000</v>
      </c>
      <c r="H80" s="11"/>
      <c r="I80" s="11"/>
      <c r="J80" s="11"/>
      <c r="K80" s="12"/>
      <c r="L80" s="10"/>
      <c r="M80" s="62"/>
      <c r="N80" s="13"/>
      <c r="O80" s="2"/>
    </row>
    <row r="81" spans="2:15" ht="20.100000000000001" customHeight="1">
      <c r="B81" s="70"/>
      <c r="C81" s="71"/>
      <c r="D81" s="10"/>
      <c r="E81" s="11"/>
      <c r="F81" s="19">
        <f t="shared" si="9"/>
        <v>0</v>
      </c>
      <c r="G81" s="19">
        <f t="shared" si="10"/>
        <v>-70000</v>
      </c>
      <c r="H81" s="11"/>
      <c r="I81" s="11"/>
      <c r="J81" s="11"/>
      <c r="K81" s="12"/>
      <c r="L81" s="10"/>
      <c r="M81" s="62"/>
      <c r="N81" s="13"/>
      <c r="O81" s="2"/>
    </row>
    <row r="82" spans="2:15" ht="20.100000000000001" customHeight="1">
      <c r="B82" s="70"/>
      <c r="C82" s="71"/>
      <c r="D82" s="10"/>
      <c r="E82" s="11"/>
      <c r="F82" s="19">
        <f t="shared" si="9"/>
        <v>0</v>
      </c>
      <c r="G82" s="19">
        <f t="shared" si="10"/>
        <v>-70000</v>
      </c>
      <c r="H82" s="11"/>
      <c r="I82" s="11"/>
      <c r="J82" s="11"/>
      <c r="K82" s="12"/>
      <c r="L82" s="10"/>
      <c r="M82" s="62"/>
      <c r="N82" s="13"/>
      <c r="O82" s="2"/>
    </row>
    <row r="83" spans="2:15" ht="20.100000000000001" customHeight="1">
      <c r="B83" s="70"/>
      <c r="C83" s="71"/>
      <c r="D83" s="10"/>
      <c r="E83" s="11"/>
      <c r="F83" s="19">
        <f t="shared" si="9"/>
        <v>0</v>
      </c>
      <c r="G83" s="19">
        <f t="shared" si="10"/>
        <v>-70000</v>
      </c>
      <c r="H83" s="11"/>
      <c r="I83" s="11"/>
      <c r="J83" s="11"/>
      <c r="K83" s="12"/>
      <c r="L83" s="10"/>
      <c r="M83" s="62"/>
      <c r="N83" s="13"/>
      <c r="O83" s="2"/>
    </row>
    <row r="84" spans="2:15" ht="20.100000000000001" customHeight="1">
      <c r="B84" s="70"/>
      <c r="C84" s="71"/>
      <c r="D84" s="10"/>
      <c r="E84" s="11"/>
      <c r="F84" s="19">
        <f t="shared" si="9"/>
        <v>0</v>
      </c>
      <c r="G84" s="19">
        <f t="shared" si="10"/>
        <v>-70000</v>
      </c>
      <c r="H84" s="11"/>
      <c r="I84" s="11"/>
      <c r="J84" s="11"/>
      <c r="K84" s="12"/>
      <c r="L84" s="10"/>
      <c r="M84" s="62"/>
      <c r="N84" s="13"/>
      <c r="O84" s="2"/>
    </row>
    <row r="85" spans="2:15" ht="20.100000000000001" customHeight="1">
      <c r="B85" s="70"/>
      <c r="C85" s="71"/>
      <c r="D85" s="10"/>
      <c r="E85" s="11"/>
      <c r="F85" s="19">
        <f t="shared" si="9"/>
        <v>0</v>
      </c>
      <c r="G85" s="19">
        <f t="shared" si="10"/>
        <v>-70000</v>
      </c>
      <c r="H85" s="11"/>
      <c r="I85" s="11"/>
      <c r="J85" s="11"/>
      <c r="K85" s="12"/>
      <c r="L85" s="10"/>
      <c r="M85" s="62"/>
      <c r="N85" s="13"/>
      <c r="O85" s="2"/>
    </row>
    <row r="86" spans="2:15" ht="20.100000000000001" customHeight="1">
      <c r="B86" s="70"/>
      <c r="C86" s="71"/>
      <c r="D86" s="10"/>
      <c r="E86" s="11"/>
      <c r="F86" s="19">
        <f t="shared" si="9"/>
        <v>0</v>
      </c>
      <c r="G86" s="19">
        <f t="shared" si="10"/>
        <v>-70000</v>
      </c>
      <c r="H86" s="11"/>
      <c r="I86" s="11"/>
      <c r="J86" s="11"/>
      <c r="K86" s="12"/>
      <c r="L86" s="10"/>
      <c r="M86" s="62"/>
      <c r="N86" s="13"/>
      <c r="O86" s="2"/>
    </row>
    <row r="87" spans="2:15" ht="20.100000000000001" customHeight="1">
      <c r="B87" s="70"/>
      <c r="C87" s="71"/>
      <c r="D87" s="10"/>
      <c r="E87" s="11"/>
      <c r="F87" s="19">
        <f t="shared" si="9"/>
        <v>0</v>
      </c>
      <c r="G87" s="19">
        <f t="shared" si="10"/>
        <v>-70000</v>
      </c>
      <c r="H87" s="11"/>
      <c r="I87" s="11"/>
      <c r="J87" s="11"/>
      <c r="K87" s="12"/>
      <c r="L87" s="10"/>
      <c r="M87" s="62"/>
      <c r="N87" s="13"/>
      <c r="O87" s="2"/>
    </row>
    <row r="88" spans="2:15" ht="20.100000000000001" customHeight="1">
      <c r="B88" s="70"/>
      <c r="C88" s="71"/>
      <c r="D88" s="10"/>
      <c r="E88" s="11"/>
      <c r="F88" s="19">
        <f t="shared" si="9"/>
        <v>0</v>
      </c>
      <c r="G88" s="19">
        <f t="shared" si="10"/>
        <v>-70000</v>
      </c>
      <c r="H88" s="11"/>
      <c r="I88" s="11"/>
      <c r="J88" s="11"/>
      <c r="K88" s="12"/>
      <c r="L88" s="10"/>
      <c r="M88" s="62"/>
      <c r="N88" s="13"/>
      <c r="O88" s="2"/>
    </row>
    <row r="89" spans="2:15" ht="20.100000000000001" customHeight="1">
      <c r="B89" s="70"/>
      <c r="C89" s="71"/>
      <c r="D89" s="10"/>
      <c r="E89" s="11"/>
      <c r="F89" s="19">
        <f t="shared" si="9"/>
        <v>0</v>
      </c>
      <c r="G89" s="19">
        <f t="shared" si="10"/>
        <v>-70000</v>
      </c>
      <c r="H89" s="11"/>
      <c r="I89" s="11"/>
      <c r="J89" s="11"/>
      <c r="K89" s="12"/>
      <c r="L89" s="10"/>
      <c r="M89" s="62"/>
      <c r="N89" s="13"/>
      <c r="O89" s="2"/>
    </row>
    <row r="90" spans="2:15" ht="20.100000000000001" customHeight="1">
      <c r="B90" s="70"/>
      <c r="C90" s="71"/>
      <c r="D90" s="10"/>
      <c r="E90" s="11"/>
      <c r="F90" s="19">
        <f t="shared" si="9"/>
        <v>0</v>
      </c>
      <c r="G90" s="19">
        <f t="shared" si="10"/>
        <v>-70000</v>
      </c>
      <c r="H90" s="11"/>
      <c r="I90" s="11"/>
      <c r="J90" s="11"/>
      <c r="K90" s="12"/>
      <c r="L90" s="10"/>
      <c r="M90" s="62"/>
      <c r="N90" s="13"/>
      <c r="O90" s="2"/>
    </row>
    <row r="91" spans="2:15" ht="20.100000000000001" customHeight="1">
      <c r="B91" s="70"/>
      <c r="C91" s="71"/>
      <c r="D91" s="10"/>
      <c r="E91" s="11"/>
      <c r="F91" s="19">
        <f t="shared" si="9"/>
        <v>0</v>
      </c>
      <c r="G91" s="19">
        <f t="shared" si="10"/>
        <v>-70000</v>
      </c>
      <c r="H91" s="11"/>
      <c r="I91" s="11"/>
      <c r="J91" s="11"/>
      <c r="K91" s="12"/>
      <c r="L91" s="10"/>
      <c r="M91" s="62"/>
      <c r="N91" s="13"/>
      <c r="O91" s="2"/>
    </row>
    <row r="92" spans="2:15" ht="20.100000000000001" customHeight="1">
      <c r="B92" s="70"/>
      <c r="C92" s="71"/>
      <c r="D92" s="10"/>
      <c r="E92" s="11"/>
      <c r="F92" s="19">
        <f t="shared" si="9"/>
        <v>0</v>
      </c>
      <c r="G92" s="19">
        <f t="shared" si="10"/>
        <v>-70000</v>
      </c>
      <c r="H92" s="11"/>
      <c r="I92" s="11"/>
      <c r="J92" s="11"/>
      <c r="K92" s="12"/>
      <c r="L92" s="10"/>
      <c r="M92" s="62"/>
      <c r="N92" s="13"/>
      <c r="O92" s="2"/>
    </row>
    <row r="93" spans="2:15" ht="20.100000000000001" customHeight="1">
      <c r="B93" s="70"/>
      <c r="C93" s="71"/>
      <c r="D93" s="10"/>
      <c r="E93" s="11"/>
      <c r="F93" s="19">
        <f t="shared" si="9"/>
        <v>0</v>
      </c>
      <c r="G93" s="19">
        <f t="shared" si="10"/>
        <v>-70000</v>
      </c>
      <c r="H93" s="11"/>
      <c r="I93" s="11"/>
      <c r="J93" s="11"/>
      <c r="K93" s="12"/>
      <c r="L93" s="10"/>
      <c r="M93" s="62"/>
      <c r="N93" s="13"/>
      <c r="O93" s="2"/>
    </row>
    <row r="94" spans="2:15" ht="20.100000000000001" customHeight="1">
      <c r="B94" s="70"/>
      <c r="C94" s="71"/>
      <c r="D94" s="10"/>
      <c r="E94" s="11"/>
      <c r="F94" s="19">
        <f t="shared" si="9"/>
        <v>0</v>
      </c>
      <c r="G94" s="19">
        <f t="shared" si="10"/>
        <v>-70000</v>
      </c>
      <c r="H94" s="11"/>
      <c r="I94" s="11"/>
      <c r="J94" s="11"/>
      <c r="K94" s="12"/>
      <c r="L94" s="10"/>
      <c r="M94" s="62"/>
      <c r="N94" s="13"/>
      <c r="O94" s="2"/>
    </row>
    <row r="95" spans="2:15" ht="20.100000000000001" customHeight="1">
      <c r="B95" s="70"/>
      <c r="C95" s="71"/>
      <c r="D95" s="10"/>
      <c r="E95" s="11"/>
      <c r="F95" s="19">
        <f t="shared" si="9"/>
        <v>0</v>
      </c>
      <c r="G95" s="19">
        <f t="shared" si="10"/>
        <v>-70000</v>
      </c>
      <c r="H95" s="11"/>
      <c r="I95" s="11"/>
      <c r="J95" s="11"/>
      <c r="K95" s="12"/>
      <c r="L95" s="10"/>
      <c r="M95" s="62"/>
      <c r="N95" s="13"/>
      <c r="O95" s="2"/>
    </row>
    <row r="96" spans="2:15" ht="20.100000000000001" customHeight="1">
      <c r="B96" s="70"/>
      <c r="C96" s="71"/>
      <c r="D96" s="10"/>
      <c r="E96" s="11"/>
      <c r="F96" s="19">
        <f t="shared" si="9"/>
        <v>0</v>
      </c>
      <c r="G96" s="19">
        <f t="shared" si="10"/>
        <v>-70000</v>
      </c>
      <c r="H96" s="11"/>
      <c r="I96" s="11"/>
      <c r="J96" s="11"/>
      <c r="K96" s="12"/>
      <c r="L96" s="10"/>
      <c r="M96" s="62"/>
      <c r="N96" s="13"/>
      <c r="O96" s="2"/>
    </row>
    <row r="97" spans="2:15" ht="20.100000000000001" customHeight="1">
      <c r="B97" s="70"/>
      <c r="C97" s="71"/>
      <c r="D97" s="10"/>
      <c r="E97" s="11"/>
      <c r="F97" s="19">
        <f t="shared" si="9"/>
        <v>0</v>
      </c>
      <c r="G97" s="19">
        <f t="shared" si="10"/>
        <v>-70000</v>
      </c>
      <c r="H97" s="11"/>
      <c r="I97" s="11"/>
      <c r="J97" s="11"/>
      <c r="K97" s="12"/>
      <c r="L97" s="10"/>
      <c r="M97" s="62"/>
      <c r="N97" s="13"/>
      <c r="O97" s="2"/>
    </row>
    <row r="98" spans="2:15" ht="20.100000000000001" customHeight="1">
      <c r="B98" s="70"/>
      <c r="C98" s="71"/>
      <c r="D98" s="10"/>
      <c r="E98" s="11"/>
      <c r="F98" s="19">
        <f t="shared" si="9"/>
        <v>0</v>
      </c>
      <c r="G98" s="19">
        <f t="shared" si="10"/>
        <v>-70000</v>
      </c>
      <c r="H98" s="11"/>
      <c r="I98" s="11"/>
      <c r="J98" s="11"/>
      <c r="K98" s="12"/>
      <c r="L98" s="10"/>
      <c r="M98" s="62"/>
      <c r="N98" s="13"/>
      <c r="O98" s="2"/>
    </row>
    <row r="99" spans="2:15" ht="20.100000000000001" customHeight="1">
      <c r="B99" s="70"/>
      <c r="C99" s="71"/>
      <c r="D99" s="10"/>
      <c r="E99" s="11"/>
      <c r="F99" s="19">
        <f t="shared" si="9"/>
        <v>0</v>
      </c>
      <c r="G99" s="19">
        <f t="shared" si="10"/>
        <v>-70000</v>
      </c>
      <c r="H99" s="11"/>
      <c r="I99" s="11"/>
      <c r="J99" s="11"/>
      <c r="K99" s="12"/>
      <c r="L99" s="10"/>
      <c r="M99" s="62"/>
      <c r="N99" s="13"/>
      <c r="O99" s="2"/>
    </row>
    <row r="100" spans="2:15" ht="20.100000000000001" customHeight="1">
      <c r="B100" s="70"/>
      <c r="C100" s="71"/>
      <c r="D100" s="10"/>
      <c r="E100" s="11"/>
      <c r="F100" s="19">
        <f t="shared" si="9"/>
        <v>0</v>
      </c>
      <c r="G100" s="19">
        <f t="shared" si="10"/>
        <v>-70000</v>
      </c>
      <c r="H100" s="11"/>
      <c r="I100" s="11"/>
      <c r="J100" s="11"/>
      <c r="K100" s="12"/>
      <c r="L100" s="10"/>
      <c r="M100" s="62"/>
      <c r="N100" s="13"/>
      <c r="O100" s="2"/>
    </row>
    <row r="101" spans="2:15" ht="20.100000000000001" customHeight="1">
      <c r="B101" s="72"/>
      <c r="C101" s="73"/>
      <c r="D101" s="14"/>
      <c r="E101" s="15"/>
      <c r="F101" s="20">
        <f t="shared" si="9"/>
        <v>0</v>
      </c>
      <c r="G101" s="20">
        <f t="shared" si="10"/>
        <v>-70000</v>
      </c>
      <c r="H101" s="15"/>
      <c r="I101" s="15"/>
      <c r="J101" s="15"/>
      <c r="K101" s="16"/>
      <c r="L101" s="14"/>
      <c r="M101" s="63"/>
      <c r="N101" s="17"/>
      <c r="O101" s="2"/>
    </row>
    <row r="102" spans="2:15" ht="20.100000000000001" customHeight="1" thickBot="1">
      <c r="B102" s="74"/>
      <c r="C102" s="75"/>
      <c r="D102" s="34" t="s">
        <v>59</v>
      </c>
      <c r="E102" s="3">
        <f>E70+SUM(E73:E101)</f>
        <v>320000</v>
      </c>
      <c r="F102" s="3">
        <f>F70+SUM(F73:F101)</f>
        <v>390000</v>
      </c>
      <c r="G102" s="3">
        <f>E102-F102</f>
        <v>-70000</v>
      </c>
      <c r="H102" s="3">
        <f>H70+SUM(H73:H101)</f>
        <v>100000</v>
      </c>
      <c r="I102" s="3">
        <f>I70+SUM(I73:I101)</f>
        <v>50000</v>
      </c>
      <c r="J102" s="3">
        <f>J70+SUM(J73:J101)</f>
        <v>240000</v>
      </c>
      <c r="K102" s="3">
        <f t="shared" ref="K102:L102" si="11">K70+SUM(K73:K101)</f>
        <v>0</v>
      </c>
      <c r="L102" s="3">
        <f t="shared" si="11"/>
        <v>0</v>
      </c>
      <c r="M102" s="66"/>
      <c r="N102" s="67"/>
      <c r="O102" s="2"/>
    </row>
    <row r="103" spans="2:15" ht="20.100000000000001" customHeight="1">
      <c r="B103" s="35"/>
      <c r="C103" s="35"/>
      <c r="O103" s="2"/>
    </row>
    <row r="104" spans="2:15" ht="20.100000000000001" customHeight="1">
      <c r="O104" s="2"/>
    </row>
    <row r="105" spans="2:15" ht="20.100000000000001" customHeight="1" thickBot="1">
      <c r="B105" s="2" t="s">
        <v>58</v>
      </c>
      <c r="N105" s="24" t="s">
        <v>53</v>
      </c>
      <c r="O105" s="2"/>
    </row>
    <row r="106" spans="2:15" ht="20.100000000000001" customHeight="1" thickBot="1">
      <c r="B106" s="85"/>
      <c r="C106" s="86"/>
      <c r="D106" s="33" t="s">
        <v>51</v>
      </c>
      <c r="E106" s="4">
        <f t="shared" ref="E106:L106" si="12">E102</f>
        <v>320000</v>
      </c>
      <c r="F106" s="4">
        <f t="shared" si="12"/>
        <v>390000</v>
      </c>
      <c r="G106" s="4">
        <f t="shared" si="12"/>
        <v>-70000</v>
      </c>
      <c r="H106" s="4">
        <f t="shared" si="12"/>
        <v>100000</v>
      </c>
      <c r="I106" s="4">
        <f t="shared" si="12"/>
        <v>50000</v>
      </c>
      <c r="J106" s="4">
        <f t="shared" si="12"/>
        <v>240000</v>
      </c>
      <c r="K106" s="4">
        <f t="shared" si="12"/>
        <v>0</v>
      </c>
      <c r="L106" s="4">
        <f t="shared" si="12"/>
        <v>0</v>
      </c>
      <c r="M106" s="68"/>
      <c r="N106" s="69"/>
      <c r="O106" s="2"/>
    </row>
    <row r="107" spans="2:15" ht="20.100000000000001" customHeight="1">
      <c r="B107" s="130" t="s">
        <v>50</v>
      </c>
      <c r="C107" s="110"/>
      <c r="D107" s="113" t="s">
        <v>40</v>
      </c>
      <c r="E107" s="113" t="s">
        <v>41</v>
      </c>
      <c r="F107" s="113" t="s">
        <v>42</v>
      </c>
      <c r="G107" s="113" t="s">
        <v>43</v>
      </c>
      <c r="H107" s="76" t="s">
        <v>44</v>
      </c>
      <c r="I107" s="77"/>
      <c r="J107" s="77"/>
      <c r="K107" s="77"/>
      <c r="L107" s="78"/>
      <c r="M107" s="79" t="s">
        <v>33</v>
      </c>
      <c r="N107" s="81" t="s">
        <v>39</v>
      </c>
      <c r="O107" s="2"/>
    </row>
    <row r="108" spans="2:15" s="22" customFormat="1" ht="45.75" customHeight="1">
      <c r="B108" s="111"/>
      <c r="C108" s="112"/>
      <c r="D108" s="114"/>
      <c r="E108" s="114"/>
      <c r="F108" s="114"/>
      <c r="G108" s="114"/>
      <c r="H108" s="32" t="s">
        <v>45</v>
      </c>
      <c r="I108" s="32" t="s">
        <v>46</v>
      </c>
      <c r="J108" s="32" t="s">
        <v>47</v>
      </c>
      <c r="K108" s="32" t="s">
        <v>48</v>
      </c>
      <c r="L108" s="32" t="s">
        <v>49</v>
      </c>
      <c r="M108" s="80"/>
      <c r="N108" s="82"/>
      <c r="O108" s="21"/>
    </row>
    <row r="109" spans="2:15" ht="20.100000000000001" customHeight="1">
      <c r="B109" s="83"/>
      <c r="C109" s="84"/>
      <c r="D109" s="5"/>
      <c r="E109" s="6"/>
      <c r="F109" s="18">
        <f t="shared" ref="F109:F137" si="13">SUM(H109:J109)</f>
        <v>0</v>
      </c>
      <c r="G109" s="18">
        <f>G106+E109-F109</f>
        <v>-70000</v>
      </c>
      <c r="H109" s="7"/>
      <c r="I109" s="7"/>
      <c r="J109" s="7"/>
      <c r="K109" s="8"/>
      <c r="L109" s="5"/>
      <c r="M109" s="61"/>
      <c r="N109" s="9"/>
      <c r="O109" s="2"/>
    </row>
    <row r="110" spans="2:15" ht="20.100000000000001" customHeight="1">
      <c r="B110" s="70"/>
      <c r="C110" s="71"/>
      <c r="D110" s="10"/>
      <c r="E110" s="11"/>
      <c r="F110" s="19">
        <f t="shared" si="13"/>
        <v>0</v>
      </c>
      <c r="G110" s="19">
        <f>G109+E110-F110</f>
        <v>-70000</v>
      </c>
      <c r="H110" s="11"/>
      <c r="I110" s="11"/>
      <c r="J110" s="11"/>
      <c r="K110" s="12"/>
      <c r="L110" s="10"/>
      <c r="M110" s="62"/>
      <c r="N110" s="13"/>
      <c r="O110" s="2"/>
    </row>
    <row r="111" spans="2:15" ht="20.100000000000001" customHeight="1">
      <c r="B111" s="70"/>
      <c r="C111" s="71"/>
      <c r="D111" s="10"/>
      <c r="E111" s="11"/>
      <c r="F111" s="19">
        <f t="shared" si="13"/>
        <v>0</v>
      </c>
      <c r="G111" s="19">
        <f t="shared" ref="G111:G137" si="14">G110+E111-F111</f>
        <v>-70000</v>
      </c>
      <c r="H111" s="11"/>
      <c r="I111" s="11"/>
      <c r="J111" s="11"/>
      <c r="K111" s="12"/>
      <c r="L111" s="10"/>
      <c r="M111" s="62"/>
      <c r="N111" s="13"/>
      <c r="O111" s="2"/>
    </row>
    <row r="112" spans="2:15" ht="20.100000000000001" customHeight="1">
      <c r="B112" s="70"/>
      <c r="C112" s="71"/>
      <c r="D112" s="10"/>
      <c r="E112" s="11"/>
      <c r="F112" s="19">
        <f t="shared" si="13"/>
        <v>0</v>
      </c>
      <c r="G112" s="19">
        <f t="shared" si="14"/>
        <v>-70000</v>
      </c>
      <c r="H112" s="11"/>
      <c r="I112" s="11"/>
      <c r="J112" s="11"/>
      <c r="K112" s="12"/>
      <c r="L112" s="10"/>
      <c r="M112" s="62"/>
      <c r="N112" s="13"/>
      <c r="O112" s="2"/>
    </row>
    <row r="113" spans="2:15" ht="20.100000000000001" customHeight="1">
      <c r="B113" s="70"/>
      <c r="C113" s="71"/>
      <c r="D113" s="10"/>
      <c r="E113" s="11"/>
      <c r="F113" s="19">
        <f t="shared" si="13"/>
        <v>0</v>
      </c>
      <c r="G113" s="19">
        <f t="shared" si="14"/>
        <v>-70000</v>
      </c>
      <c r="H113" s="11"/>
      <c r="I113" s="11"/>
      <c r="J113" s="11"/>
      <c r="K113" s="12"/>
      <c r="L113" s="10"/>
      <c r="M113" s="62"/>
      <c r="N113" s="13"/>
      <c r="O113" s="2"/>
    </row>
    <row r="114" spans="2:15" ht="20.100000000000001" customHeight="1">
      <c r="B114" s="70"/>
      <c r="C114" s="71"/>
      <c r="D114" s="10"/>
      <c r="E114" s="11"/>
      <c r="F114" s="19">
        <f t="shared" si="13"/>
        <v>0</v>
      </c>
      <c r="G114" s="19">
        <f t="shared" si="14"/>
        <v>-70000</v>
      </c>
      <c r="H114" s="11"/>
      <c r="I114" s="11"/>
      <c r="J114" s="11"/>
      <c r="K114" s="12"/>
      <c r="L114" s="10"/>
      <c r="M114" s="62"/>
      <c r="N114" s="13"/>
      <c r="O114" s="2"/>
    </row>
    <row r="115" spans="2:15" ht="20.100000000000001" customHeight="1">
      <c r="B115" s="70"/>
      <c r="C115" s="71"/>
      <c r="D115" s="10"/>
      <c r="E115" s="11"/>
      <c r="F115" s="19">
        <f t="shared" si="13"/>
        <v>0</v>
      </c>
      <c r="G115" s="19">
        <f t="shared" si="14"/>
        <v>-70000</v>
      </c>
      <c r="H115" s="11"/>
      <c r="I115" s="11"/>
      <c r="J115" s="11"/>
      <c r="K115" s="12"/>
      <c r="L115" s="10"/>
      <c r="M115" s="62"/>
      <c r="N115" s="13"/>
      <c r="O115" s="2"/>
    </row>
    <row r="116" spans="2:15" ht="20.100000000000001" customHeight="1">
      <c r="B116" s="70"/>
      <c r="C116" s="71"/>
      <c r="D116" s="10"/>
      <c r="E116" s="11"/>
      <c r="F116" s="19">
        <f t="shared" si="13"/>
        <v>0</v>
      </c>
      <c r="G116" s="19">
        <f t="shared" si="14"/>
        <v>-70000</v>
      </c>
      <c r="H116" s="11"/>
      <c r="I116" s="11"/>
      <c r="J116" s="11"/>
      <c r="K116" s="12"/>
      <c r="L116" s="10"/>
      <c r="M116" s="62"/>
      <c r="N116" s="13"/>
      <c r="O116" s="2"/>
    </row>
    <row r="117" spans="2:15" ht="20.100000000000001" customHeight="1">
      <c r="B117" s="70"/>
      <c r="C117" s="71"/>
      <c r="D117" s="10"/>
      <c r="E117" s="11"/>
      <c r="F117" s="19">
        <f t="shared" si="13"/>
        <v>0</v>
      </c>
      <c r="G117" s="19">
        <f t="shared" si="14"/>
        <v>-70000</v>
      </c>
      <c r="H117" s="11"/>
      <c r="I117" s="11"/>
      <c r="J117" s="11"/>
      <c r="K117" s="12"/>
      <c r="L117" s="10"/>
      <c r="M117" s="62"/>
      <c r="N117" s="13"/>
      <c r="O117" s="2"/>
    </row>
    <row r="118" spans="2:15" ht="20.100000000000001" customHeight="1">
      <c r="B118" s="70"/>
      <c r="C118" s="71"/>
      <c r="D118" s="10"/>
      <c r="E118" s="11"/>
      <c r="F118" s="19">
        <f t="shared" si="13"/>
        <v>0</v>
      </c>
      <c r="G118" s="19">
        <f t="shared" si="14"/>
        <v>-70000</v>
      </c>
      <c r="H118" s="11"/>
      <c r="I118" s="11"/>
      <c r="J118" s="11"/>
      <c r="K118" s="12"/>
      <c r="L118" s="10"/>
      <c r="M118" s="62"/>
      <c r="N118" s="13"/>
      <c r="O118" s="2"/>
    </row>
    <row r="119" spans="2:15" ht="20.100000000000001" customHeight="1">
      <c r="B119" s="70"/>
      <c r="C119" s="71"/>
      <c r="D119" s="10"/>
      <c r="E119" s="11"/>
      <c r="F119" s="19">
        <f t="shared" si="13"/>
        <v>0</v>
      </c>
      <c r="G119" s="19">
        <f t="shared" si="14"/>
        <v>-70000</v>
      </c>
      <c r="H119" s="11"/>
      <c r="I119" s="11"/>
      <c r="J119" s="11"/>
      <c r="K119" s="12"/>
      <c r="L119" s="10"/>
      <c r="M119" s="62"/>
      <c r="N119" s="13"/>
      <c r="O119" s="2"/>
    </row>
    <row r="120" spans="2:15" ht="20.100000000000001" customHeight="1">
      <c r="B120" s="70"/>
      <c r="C120" s="71"/>
      <c r="D120" s="10"/>
      <c r="E120" s="11"/>
      <c r="F120" s="19">
        <f t="shared" si="13"/>
        <v>0</v>
      </c>
      <c r="G120" s="19">
        <f t="shared" si="14"/>
        <v>-70000</v>
      </c>
      <c r="H120" s="11"/>
      <c r="I120" s="11"/>
      <c r="J120" s="11"/>
      <c r="K120" s="12"/>
      <c r="L120" s="10"/>
      <c r="M120" s="62"/>
      <c r="N120" s="13"/>
      <c r="O120" s="2"/>
    </row>
    <row r="121" spans="2:15" ht="20.100000000000001" customHeight="1">
      <c r="B121" s="70"/>
      <c r="C121" s="71"/>
      <c r="D121" s="10"/>
      <c r="E121" s="11"/>
      <c r="F121" s="19">
        <f t="shared" si="13"/>
        <v>0</v>
      </c>
      <c r="G121" s="19">
        <f t="shared" si="14"/>
        <v>-70000</v>
      </c>
      <c r="H121" s="11"/>
      <c r="I121" s="11"/>
      <c r="J121" s="11"/>
      <c r="K121" s="12"/>
      <c r="L121" s="10"/>
      <c r="M121" s="62"/>
      <c r="N121" s="13"/>
      <c r="O121" s="2"/>
    </row>
    <row r="122" spans="2:15" ht="20.100000000000001" customHeight="1">
      <c r="B122" s="70"/>
      <c r="C122" s="71"/>
      <c r="D122" s="10"/>
      <c r="E122" s="11"/>
      <c r="F122" s="19">
        <f t="shared" si="13"/>
        <v>0</v>
      </c>
      <c r="G122" s="19">
        <f t="shared" si="14"/>
        <v>-70000</v>
      </c>
      <c r="H122" s="11"/>
      <c r="I122" s="11"/>
      <c r="J122" s="11"/>
      <c r="K122" s="12"/>
      <c r="L122" s="10"/>
      <c r="M122" s="62"/>
      <c r="N122" s="13"/>
      <c r="O122" s="2"/>
    </row>
    <row r="123" spans="2:15" ht="20.100000000000001" customHeight="1">
      <c r="B123" s="70"/>
      <c r="C123" s="71"/>
      <c r="D123" s="10"/>
      <c r="E123" s="11"/>
      <c r="F123" s="19">
        <f t="shared" si="13"/>
        <v>0</v>
      </c>
      <c r="G123" s="19">
        <f t="shared" si="14"/>
        <v>-70000</v>
      </c>
      <c r="H123" s="11"/>
      <c r="I123" s="11"/>
      <c r="J123" s="11"/>
      <c r="K123" s="12"/>
      <c r="L123" s="10"/>
      <c r="M123" s="62"/>
      <c r="N123" s="13"/>
      <c r="O123" s="2"/>
    </row>
    <row r="124" spans="2:15" ht="20.100000000000001" customHeight="1">
      <c r="B124" s="70"/>
      <c r="C124" s="71"/>
      <c r="D124" s="10"/>
      <c r="E124" s="11"/>
      <c r="F124" s="19">
        <f t="shared" si="13"/>
        <v>0</v>
      </c>
      <c r="G124" s="19">
        <f t="shared" si="14"/>
        <v>-70000</v>
      </c>
      <c r="H124" s="11"/>
      <c r="I124" s="11"/>
      <c r="J124" s="11"/>
      <c r="K124" s="12"/>
      <c r="L124" s="10"/>
      <c r="M124" s="62"/>
      <c r="N124" s="13"/>
      <c r="O124" s="2"/>
    </row>
    <row r="125" spans="2:15" ht="20.100000000000001" customHeight="1">
      <c r="B125" s="70"/>
      <c r="C125" s="71"/>
      <c r="D125" s="10"/>
      <c r="E125" s="11"/>
      <c r="F125" s="19">
        <f t="shared" si="13"/>
        <v>0</v>
      </c>
      <c r="G125" s="19">
        <f t="shared" si="14"/>
        <v>-70000</v>
      </c>
      <c r="H125" s="11"/>
      <c r="I125" s="11"/>
      <c r="J125" s="11"/>
      <c r="K125" s="12"/>
      <c r="L125" s="10"/>
      <c r="M125" s="62"/>
      <c r="N125" s="13"/>
      <c r="O125" s="2"/>
    </row>
    <row r="126" spans="2:15" ht="20.100000000000001" customHeight="1">
      <c r="B126" s="70"/>
      <c r="C126" s="71"/>
      <c r="D126" s="10"/>
      <c r="E126" s="11"/>
      <c r="F126" s="19">
        <f t="shared" si="13"/>
        <v>0</v>
      </c>
      <c r="G126" s="19">
        <f t="shared" si="14"/>
        <v>-70000</v>
      </c>
      <c r="H126" s="11"/>
      <c r="I126" s="11"/>
      <c r="J126" s="11"/>
      <c r="K126" s="12"/>
      <c r="L126" s="10"/>
      <c r="M126" s="62"/>
      <c r="N126" s="13"/>
      <c r="O126" s="2"/>
    </row>
    <row r="127" spans="2:15" ht="20.100000000000001" customHeight="1">
      <c r="B127" s="70"/>
      <c r="C127" s="71"/>
      <c r="D127" s="10"/>
      <c r="E127" s="11"/>
      <c r="F127" s="19">
        <f t="shared" si="13"/>
        <v>0</v>
      </c>
      <c r="G127" s="19">
        <f t="shared" si="14"/>
        <v>-70000</v>
      </c>
      <c r="H127" s="11"/>
      <c r="I127" s="11"/>
      <c r="J127" s="11"/>
      <c r="K127" s="12"/>
      <c r="L127" s="10"/>
      <c r="M127" s="62"/>
      <c r="N127" s="13"/>
      <c r="O127" s="2"/>
    </row>
    <row r="128" spans="2:15" ht="20.100000000000001" customHeight="1">
      <c r="B128" s="70"/>
      <c r="C128" s="71"/>
      <c r="D128" s="10"/>
      <c r="E128" s="11"/>
      <c r="F128" s="19">
        <f t="shared" si="13"/>
        <v>0</v>
      </c>
      <c r="G128" s="19">
        <f t="shared" si="14"/>
        <v>-70000</v>
      </c>
      <c r="H128" s="11"/>
      <c r="I128" s="11"/>
      <c r="J128" s="11"/>
      <c r="K128" s="12"/>
      <c r="L128" s="10"/>
      <c r="M128" s="62"/>
      <c r="N128" s="13"/>
      <c r="O128" s="2"/>
    </row>
    <row r="129" spans="2:15" ht="20.100000000000001" customHeight="1">
      <c r="B129" s="70"/>
      <c r="C129" s="71"/>
      <c r="D129" s="10"/>
      <c r="E129" s="11"/>
      <c r="F129" s="19">
        <f t="shared" si="13"/>
        <v>0</v>
      </c>
      <c r="G129" s="19">
        <f t="shared" si="14"/>
        <v>-70000</v>
      </c>
      <c r="H129" s="11"/>
      <c r="I129" s="11"/>
      <c r="J129" s="11"/>
      <c r="K129" s="12"/>
      <c r="L129" s="10"/>
      <c r="M129" s="62"/>
      <c r="N129" s="13"/>
      <c r="O129" s="2"/>
    </row>
    <row r="130" spans="2:15" ht="20.100000000000001" customHeight="1">
      <c r="B130" s="70"/>
      <c r="C130" s="71"/>
      <c r="D130" s="10"/>
      <c r="E130" s="11"/>
      <c r="F130" s="19">
        <f t="shared" si="13"/>
        <v>0</v>
      </c>
      <c r="G130" s="19">
        <f t="shared" si="14"/>
        <v>-70000</v>
      </c>
      <c r="H130" s="11"/>
      <c r="I130" s="11"/>
      <c r="J130" s="11"/>
      <c r="K130" s="12"/>
      <c r="L130" s="10"/>
      <c r="M130" s="62"/>
      <c r="N130" s="13"/>
      <c r="O130" s="2"/>
    </row>
    <row r="131" spans="2:15" ht="20.100000000000001" customHeight="1">
      <c r="B131" s="70"/>
      <c r="C131" s="71"/>
      <c r="D131" s="10"/>
      <c r="E131" s="11"/>
      <c r="F131" s="19">
        <f t="shared" si="13"/>
        <v>0</v>
      </c>
      <c r="G131" s="19">
        <f t="shared" si="14"/>
        <v>-70000</v>
      </c>
      <c r="H131" s="11"/>
      <c r="I131" s="11"/>
      <c r="J131" s="11"/>
      <c r="K131" s="12"/>
      <c r="L131" s="10"/>
      <c r="M131" s="62"/>
      <c r="N131" s="13"/>
      <c r="O131" s="2"/>
    </row>
    <row r="132" spans="2:15" ht="20.100000000000001" customHeight="1">
      <c r="B132" s="70"/>
      <c r="C132" s="71"/>
      <c r="D132" s="10"/>
      <c r="E132" s="11"/>
      <c r="F132" s="19">
        <f t="shared" si="13"/>
        <v>0</v>
      </c>
      <c r="G132" s="19">
        <f t="shared" si="14"/>
        <v>-70000</v>
      </c>
      <c r="H132" s="11"/>
      <c r="I132" s="11"/>
      <c r="J132" s="11"/>
      <c r="K132" s="12"/>
      <c r="L132" s="10"/>
      <c r="M132" s="62"/>
      <c r="N132" s="13"/>
      <c r="O132" s="2"/>
    </row>
    <row r="133" spans="2:15" ht="20.100000000000001" customHeight="1">
      <c r="B133" s="70"/>
      <c r="C133" s="71"/>
      <c r="D133" s="10"/>
      <c r="E133" s="11"/>
      <c r="F133" s="19">
        <f t="shared" si="13"/>
        <v>0</v>
      </c>
      <c r="G133" s="19">
        <f t="shared" si="14"/>
        <v>-70000</v>
      </c>
      <c r="H133" s="11"/>
      <c r="I133" s="11"/>
      <c r="J133" s="11"/>
      <c r="K133" s="12"/>
      <c r="L133" s="10"/>
      <c r="M133" s="62"/>
      <c r="N133" s="13"/>
      <c r="O133" s="2"/>
    </row>
    <row r="134" spans="2:15" ht="20.100000000000001" customHeight="1">
      <c r="B134" s="70"/>
      <c r="C134" s="71"/>
      <c r="D134" s="10"/>
      <c r="E134" s="11"/>
      <c r="F134" s="19">
        <f t="shared" si="13"/>
        <v>0</v>
      </c>
      <c r="G134" s="19">
        <f t="shared" si="14"/>
        <v>-70000</v>
      </c>
      <c r="H134" s="11"/>
      <c r="I134" s="11"/>
      <c r="J134" s="11"/>
      <c r="K134" s="12"/>
      <c r="L134" s="10"/>
      <c r="M134" s="62"/>
      <c r="N134" s="13"/>
      <c r="O134" s="2"/>
    </row>
    <row r="135" spans="2:15" ht="20.100000000000001" customHeight="1">
      <c r="B135" s="70"/>
      <c r="C135" s="71"/>
      <c r="D135" s="10"/>
      <c r="E135" s="11"/>
      <c r="F135" s="19">
        <f t="shared" si="13"/>
        <v>0</v>
      </c>
      <c r="G135" s="19">
        <f t="shared" si="14"/>
        <v>-70000</v>
      </c>
      <c r="H135" s="11"/>
      <c r="I135" s="11"/>
      <c r="J135" s="11"/>
      <c r="K135" s="12"/>
      <c r="L135" s="10"/>
      <c r="M135" s="62"/>
      <c r="N135" s="13"/>
      <c r="O135" s="2"/>
    </row>
    <row r="136" spans="2:15" ht="20.100000000000001" customHeight="1">
      <c r="B136" s="70"/>
      <c r="C136" s="71"/>
      <c r="D136" s="10"/>
      <c r="E136" s="11"/>
      <c r="F136" s="19">
        <f t="shared" si="13"/>
        <v>0</v>
      </c>
      <c r="G136" s="19">
        <f t="shared" si="14"/>
        <v>-70000</v>
      </c>
      <c r="H136" s="11"/>
      <c r="I136" s="11"/>
      <c r="J136" s="11"/>
      <c r="K136" s="12"/>
      <c r="L136" s="10"/>
      <c r="M136" s="62"/>
      <c r="N136" s="13"/>
      <c r="O136" s="2"/>
    </row>
    <row r="137" spans="2:15" ht="20.100000000000001" customHeight="1">
      <c r="B137" s="72"/>
      <c r="C137" s="73"/>
      <c r="D137" s="14"/>
      <c r="E137" s="15"/>
      <c r="F137" s="20">
        <f t="shared" si="13"/>
        <v>0</v>
      </c>
      <c r="G137" s="20">
        <f t="shared" si="14"/>
        <v>-70000</v>
      </c>
      <c r="H137" s="15"/>
      <c r="I137" s="15"/>
      <c r="J137" s="15"/>
      <c r="K137" s="16"/>
      <c r="L137" s="14"/>
      <c r="M137" s="63"/>
      <c r="N137" s="17"/>
      <c r="O137" s="2"/>
    </row>
    <row r="138" spans="2:15" ht="20.100000000000001" customHeight="1" thickBot="1">
      <c r="B138" s="74"/>
      <c r="C138" s="75"/>
      <c r="D138" s="34" t="s">
        <v>59</v>
      </c>
      <c r="E138" s="3">
        <f>E106+SUM(E109:E137)</f>
        <v>320000</v>
      </c>
      <c r="F138" s="3">
        <f>F106+SUM(F109:F137)</f>
        <v>390000</v>
      </c>
      <c r="G138" s="3">
        <f>E138-F138</f>
        <v>-70000</v>
      </c>
      <c r="H138" s="3">
        <f>H106+SUM(H109:H137)</f>
        <v>100000</v>
      </c>
      <c r="I138" s="3">
        <f>I106+SUM(I109:I137)</f>
        <v>50000</v>
      </c>
      <c r="J138" s="3">
        <f>J106+SUM(J109:J137)</f>
        <v>240000</v>
      </c>
      <c r="K138" s="3">
        <f t="shared" ref="K138:L138" si="15">K106+SUM(K109:K137)</f>
        <v>0</v>
      </c>
      <c r="L138" s="3">
        <f t="shared" si="15"/>
        <v>0</v>
      </c>
      <c r="M138" s="66"/>
      <c r="N138" s="67"/>
      <c r="O138" s="2"/>
    </row>
    <row r="139" spans="2:15" ht="20.100000000000001" customHeight="1">
      <c r="B139" s="35"/>
      <c r="C139" s="35"/>
      <c r="O139" s="2"/>
    </row>
    <row r="140" spans="2:15" ht="20.100000000000001" customHeight="1">
      <c r="O140" s="2"/>
    </row>
    <row r="141" spans="2:15" ht="20.100000000000001" customHeight="1" thickBot="1">
      <c r="B141" s="2" t="s">
        <v>58</v>
      </c>
      <c r="N141" s="24" t="s">
        <v>53</v>
      </c>
      <c r="O141" s="2"/>
    </row>
    <row r="142" spans="2:15" ht="20.100000000000001" customHeight="1" thickBot="1">
      <c r="B142" s="85"/>
      <c r="C142" s="86"/>
      <c r="D142" s="33" t="s">
        <v>51</v>
      </c>
      <c r="E142" s="4">
        <f t="shared" ref="E142:L142" si="16">E138</f>
        <v>320000</v>
      </c>
      <c r="F142" s="4">
        <f t="shared" si="16"/>
        <v>390000</v>
      </c>
      <c r="G142" s="4">
        <f t="shared" si="16"/>
        <v>-70000</v>
      </c>
      <c r="H142" s="4">
        <f t="shared" si="16"/>
        <v>100000</v>
      </c>
      <c r="I142" s="4">
        <f t="shared" si="16"/>
        <v>50000</v>
      </c>
      <c r="J142" s="4">
        <f t="shared" si="16"/>
        <v>240000</v>
      </c>
      <c r="K142" s="4">
        <f t="shared" si="16"/>
        <v>0</v>
      </c>
      <c r="L142" s="4">
        <f t="shared" si="16"/>
        <v>0</v>
      </c>
      <c r="M142" s="68"/>
      <c r="N142" s="69"/>
      <c r="O142" s="2"/>
    </row>
    <row r="143" spans="2:15" ht="20.100000000000001" customHeight="1">
      <c r="B143" s="130" t="s">
        <v>50</v>
      </c>
      <c r="C143" s="110"/>
      <c r="D143" s="113" t="s">
        <v>40</v>
      </c>
      <c r="E143" s="113" t="s">
        <v>41</v>
      </c>
      <c r="F143" s="113" t="s">
        <v>42</v>
      </c>
      <c r="G143" s="113" t="s">
        <v>43</v>
      </c>
      <c r="H143" s="76" t="s">
        <v>44</v>
      </c>
      <c r="I143" s="77"/>
      <c r="J143" s="77"/>
      <c r="K143" s="77"/>
      <c r="L143" s="78"/>
      <c r="M143" s="79" t="s">
        <v>33</v>
      </c>
      <c r="N143" s="81" t="s">
        <v>39</v>
      </c>
      <c r="O143" s="2"/>
    </row>
    <row r="144" spans="2:15" s="22" customFormat="1" ht="45.75" customHeight="1">
      <c r="B144" s="111"/>
      <c r="C144" s="112"/>
      <c r="D144" s="114"/>
      <c r="E144" s="114"/>
      <c r="F144" s="114"/>
      <c r="G144" s="114"/>
      <c r="H144" s="32" t="s">
        <v>45</v>
      </c>
      <c r="I144" s="32" t="s">
        <v>46</v>
      </c>
      <c r="J144" s="32" t="s">
        <v>47</v>
      </c>
      <c r="K144" s="32" t="s">
        <v>48</v>
      </c>
      <c r="L144" s="32" t="s">
        <v>49</v>
      </c>
      <c r="M144" s="80"/>
      <c r="N144" s="82"/>
      <c r="O144" s="21"/>
    </row>
    <row r="145" spans="2:15" ht="20.100000000000001" customHeight="1">
      <c r="B145" s="83"/>
      <c r="C145" s="84"/>
      <c r="D145" s="5"/>
      <c r="E145" s="6"/>
      <c r="F145" s="18">
        <f t="shared" ref="F145:F173" si="17">SUM(H145:J145)</f>
        <v>0</v>
      </c>
      <c r="G145" s="18">
        <f>G142+E145-F145</f>
        <v>-70000</v>
      </c>
      <c r="H145" s="7"/>
      <c r="I145" s="7"/>
      <c r="J145" s="7"/>
      <c r="K145" s="8"/>
      <c r="L145" s="5"/>
      <c r="M145" s="61"/>
      <c r="N145" s="9"/>
      <c r="O145" s="2"/>
    </row>
    <row r="146" spans="2:15" ht="20.100000000000001" customHeight="1">
      <c r="B146" s="70"/>
      <c r="C146" s="71"/>
      <c r="D146" s="10"/>
      <c r="E146" s="11"/>
      <c r="F146" s="19">
        <f t="shared" si="17"/>
        <v>0</v>
      </c>
      <c r="G146" s="19">
        <f>G145+E146-F146</f>
        <v>-70000</v>
      </c>
      <c r="H146" s="11"/>
      <c r="I146" s="11"/>
      <c r="J146" s="11"/>
      <c r="K146" s="12"/>
      <c r="L146" s="10"/>
      <c r="M146" s="62"/>
      <c r="N146" s="13"/>
      <c r="O146" s="2"/>
    </row>
    <row r="147" spans="2:15" ht="20.100000000000001" customHeight="1">
      <c r="B147" s="70"/>
      <c r="C147" s="71"/>
      <c r="D147" s="10"/>
      <c r="E147" s="11"/>
      <c r="F147" s="19">
        <f t="shared" si="17"/>
        <v>0</v>
      </c>
      <c r="G147" s="19">
        <f t="shared" ref="G147:G173" si="18">G146+E147-F147</f>
        <v>-70000</v>
      </c>
      <c r="H147" s="11"/>
      <c r="I147" s="11"/>
      <c r="J147" s="11"/>
      <c r="K147" s="12"/>
      <c r="L147" s="10"/>
      <c r="M147" s="62"/>
      <c r="N147" s="13"/>
      <c r="O147" s="2"/>
    </row>
    <row r="148" spans="2:15" ht="20.100000000000001" customHeight="1">
      <c r="B148" s="70"/>
      <c r="C148" s="71"/>
      <c r="D148" s="10"/>
      <c r="E148" s="11"/>
      <c r="F148" s="19">
        <f t="shared" si="17"/>
        <v>0</v>
      </c>
      <c r="G148" s="19">
        <f t="shared" si="18"/>
        <v>-70000</v>
      </c>
      <c r="H148" s="11"/>
      <c r="I148" s="11"/>
      <c r="J148" s="11"/>
      <c r="K148" s="12"/>
      <c r="L148" s="10"/>
      <c r="M148" s="62"/>
      <c r="N148" s="13"/>
      <c r="O148" s="2"/>
    </row>
    <row r="149" spans="2:15" ht="20.100000000000001" customHeight="1">
      <c r="B149" s="70"/>
      <c r="C149" s="71"/>
      <c r="D149" s="10"/>
      <c r="E149" s="11"/>
      <c r="F149" s="19">
        <f t="shared" si="17"/>
        <v>0</v>
      </c>
      <c r="G149" s="19">
        <f t="shared" si="18"/>
        <v>-70000</v>
      </c>
      <c r="H149" s="11"/>
      <c r="I149" s="11"/>
      <c r="J149" s="11"/>
      <c r="K149" s="12"/>
      <c r="L149" s="10"/>
      <c r="M149" s="62"/>
      <c r="N149" s="13"/>
      <c r="O149" s="2"/>
    </row>
    <row r="150" spans="2:15" ht="20.100000000000001" customHeight="1">
      <c r="B150" s="70"/>
      <c r="C150" s="71"/>
      <c r="D150" s="10"/>
      <c r="E150" s="11"/>
      <c r="F150" s="19">
        <f t="shared" si="17"/>
        <v>0</v>
      </c>
      <c r="G150" s="19">
        <f t="shared" si="18"/>
        <v>-70000</v>
      </c>
      <c r="H150" s="11"/>
      <c r="I150" s="11"/>
      <c r="J150" s="11"/>
      <c r="K150" s="12"/>
      <c r="L150" s="10"/>
      <c r="M150" s="62"/>
      <c r="N150" s="13"/>
      <c r="O150" s="2"/>
    </row>
    <row r="151" spans="2:15" ht="20.100000000000001" customHeight="1">
      <c r="B151" s="70"/>
      <c r="C151" s="71"/>
      <c r="D151" s="10"/>
      <c r="E151" s="11"/>
      <c r="F151" s="19">
        <f t="shared" si="17"/>
        <v>0</v>
      </c>
      <c r="G151" s="19">
        <f t="shared" si="18"/>
        <v>-70000</v>
      </c>
      <c r="H151" s="11"/>
      <c r="I151" s="11"/>
      <c r="J151" s="11"/>
      <c r="K151" s="12"/>
      <c r="L151" s="10"/>
      <c r="M151" s="62"/>
      <c r="N151" s="13"/>
      <c r="O151" s="2"/>
    </row>
    <row r="152" spans="2:15" ht="20.100000000000001" customHeight="1">
      <c r="B152" s="70"/>
      <c r="C152" s="71"/>
      <c r="D152" s="10"/>
      <c r="E152" s="11"/>
      <c r="F152" s="19">
        <f t="shared" si="17"/>
        <v>0</v>
      </c>
      <c r="G152" s="19">
        <f t="shared" si="18"/>
        <v>-70000</v>
      </c>
      <c r="H152" s="11"/>
      <c r="I152" s="11"/>
      <c r="J152" s="11"/>
      <c r="K152" s="12"/>
      <c r="L152" s="10"/>
      <c r="M152" s="62"/>
      <c r="N152" s="13"/>
      <c r="O152" s="2"/>
    </row>
    <row r="153" spans="2:15" ht="20.100000000000001" customHeight="1">
      <c r="B153" s="70"/>
      <c r="C153" s="71"/>
      <c r="D153" s="10"/>
      <c r="E153" s="11"/>
      <c r="F153" s="19">
        <f t="shared" si="17"/>
        <v>0</v>
      </c>
      <c r="G153" s="19">
        <f t="shared" si="18"/>
        <v>-70000</v>
      </c>
      <c r="H153" s="11"/>
      <c r="I153" s="11"/>
      <c r="J153" s="11"/>
      <c r="K153" s="12"/>
      <c r="L153" s="10"/>
      <c r="M153" s="62"/>
      <c r="N153" s="13"/>
      <c r="O153" s="2"/>
    </row>
    <row r="154" spans="2:15" ht="20.100000000000001" customHeight="1">
      <c r="B154" s="70"/>
      <c r="C154" s="71"/>
      <c r="D154" s="10"/>
      <c r="E154" s="11"/>
      <c r="F154" s="19">
        <f t="shared" si="17"/>
        <v>0</v>
      </c>
      <c r="G154" s="19">
        <f t="shared" si="18"/>
        <v>-70000</v>
      </c>
      <c r="H154" s="11"/>
      <c r="I154" s="11"/>
      <c r="J154" s="11"/>
      <c r="K154" s="12"/>
      <c r="L154" s="10"/>
      <c r="M154" s="62"/>
      <c r="N154" s="13"/>
      <c r="O154" s="2"/>
    </row>
    <row r="155" spans="2:15" ht="20.100000000000001" customHeight="1">
      <c r="B155" s="70"/>
      <c r="C155" s="71"/>
      <c r="D155" s="10"/>
      <c r="E155" s="11"/>
      <c r="F155" s="19">
        <f t="shared" si="17"/>
        <v>0</v>
      </c>
      <c r="G155" s="19">
        <f>G154+E155-F155</f>
        <v>-70000</v>
      </c>
      <c r="H155" s="11"/>
      <c r="I155" s="11"/>
      <c r="J155" s="11"/>
      <c r="K155" s="12"/>
      <c r="L155" s="10"/>
      <c r="M155" s="62"/>
      <c r="N155" s="13"/>
      <c r="O155" s="2"/>
    </row>
    <row r="156" spans="2:15" ht="20.100000000000001" customHeight="1">
      <c r="B156" s="70"/>
      <c r="C156" s="71"/>
      <c r="D156" s="10"/>
      <c r="E156" s="11"/>
      <c r="F156" s="19">
        <f t="shared" si="17"/>
        <v>0</v>
      </c>
      <c r="G156" s="19">
        <f t="shared" si="18"/>
        <v>-70000</v>
      </c>
      <c r="H156" s="11"/>
      <c r="I156" s="11"/>
      <c r="J156" s="11"/>
      <c r="K156" s="12"/>
      <c r="L156" s="10"/>
      <c r="M156" s="62"/>
      <c r="N156" s="13"/>
      <c r="O156" s="2"/>
    </row>
    <row r="157" spans="2:15" ht="20.100000000000001" customHeight="1">
      <c r="B157" s="70"/>
      <c r="C157" s="71"/>
      <c r="D157" s="10"/>
      <c r="E157" s="11"/>
      <c r="F157" s="19">
        <f t="shared" si="17"/>
        <v>0</v>
      </c>
      <c r="G157" s="19">
        <f t="shared" si="18"/>
        <v>-70000</v>
      </c>
      <c r="H157" s="11"/>
      <c r="I157" s="11"/>
      <c r="J157" s="11"/>
      <c r="K157" s="12"/>
      <c r="L157" s="10"/>
      <c r="M157" s="62"/>
      <c r="N157" s="13"/>
      <c r="O157" s="2"/>
    </row>
    <row r="158" spans="2:15" ht="20.100000000000001" customHeight="1">
      <c r="B158" s="70"/>
      <c r="C158" s="71"/>
      <c r="D158" s="10"/>
      <c r="E158" s="11"/>
      <c r="F158" s="19">
        <f t="shared" si="17"/>
        <v>0</v>
      </c>
      <c r="G158" s="19">
        <f t="shared" si="18"/>
        <v>-70000</v>
      </c>
      <c r="H158" s="11"/>
      <c r="I158" s="11"/>
      <c r="J158" s="11"/>
      <c r="K158" s="12"/>
      <c r="L158" s="10"/>
      <c r="M158" s="62"/>
      <c r="N158" s="13"/>
      <c r="O158" s="2"/>
    </row>
    <row r="159" spans="2:15" ht="20.100000000000001" customHeight="1">
      <c r="B159" s="70"/>
      <c r="C159" s="71"/>
      <c r="D159" s="10"/>
      <c r="E159" s="11"/>
      <c r="F159" s="19">
        <f t="shared" si="17"/>
        <v>0</v>
      </c>
      <c r="G159" s="19">
        <f t="shared" si="18"/>
        <v>-70000</v>
      </c>
      <c r="H159" s="11"/>
      <c r="I159" s="11"/>
      <c r="J159" s="11"/>
      <c r="K159" s="12"/>
      <c r="L159" s="10"/>
      <c r="M159" s="62"/>
      <c r="N159" s="13"/>
      <c r="O159" s="2"/>
    </row>
    <row r="160" spans="2:15" ht="20.100000000000001" customHeight="1">
      <c r="B160" s="70"/>
      <c r="C160" s="71"/>
      <c r="D160" s="10"/>
      <c r="E160" s="11"/>
      <c r="F160" s="19">
        <f t="shared" si="17"/>
        <v>0</v>
      </c>
      <c r="G160" s="19">
        <f t="shared" si="18"/>
        <v>-70000</v>
      </c>
      <c r="H160" s="11"/>
      <c r="I160" s="11"/>
      <c r="J160" s="11"/>
      <c r="K160" s="12"/>
      <c r="L160" s="10"/>
      <c r="M160" s="62"/>
      <c r="N160" s="13"/>
      <c r="O160" s="2"/>
    </row>
    <row r="161" spans="2:15" ht="20.100000000000001" customHeight="1">
      <c r="B161" s="70"/>
      <c r="C161" s="71"/>
      <c r="D161" s="10"/>
      <c r="E161" s="11"/>
      <c r="F161" s="19">
        <f t="shared" si="17"/>
        <v>0</v>
      </c>
      <c r="G161" s="19">
        <f t="shared" si="18"/>
        <v>-70000</v>
      </c>
      <c r="H161" s="11"/>
      <c r="I161" s="11"/>
      <c r="J161" s="11"/>
      <c r="K161" s="12"/>
      <c r="L161" s="10"/>
      <c r="M161" s="62"/>
      <c r="N161" s="13"/>
      <c r="O161" s="2"/>
    </row>
    <row r="162" spans="2:15" ht="20.100000000000001" customHeight="1">
      <c r="B162" s="70"/>
      <c r="C162" s="71"/>
      <c r="D162" s="10"/>
      <c r="E162" s="11"/>
      <c r="F162" s="19">
        <f t="shared" si="17"/>
        <v>0</v>
      </c>
      <c r="G162" s="19">
        <f t="shared" si="18"/>
        <v>-70000</v>
      </c>
      <c r="H162" s="11"/>
      <c r="I162" s="11"/>
      <c r="J162" s="11"/>
      <c r="K162" s="12"/>
      <c r="L162" s="10"/>
      <c r="M162" s="62"/>
      <c r="N162" s="13"/>
      <c r="O162" s="2"/>
    </row>
    <row r="163" spans="2:15" ht="20.100000000000001" customHeight="1">
      <c r="B163" s="70"/>
      <c r="C163" s="71"/>
      <c r="D163" s="10"/>
      <c r="E163" s="11"/>
      <c r="F163" s="19">
        <f t="shared" si="17"/>
        <v>0</v>
      </c>
      <c r="G163" s="19">
        <f t="shared" si="18"/>
        <v>-70000</v>
      </c>
      <c r="H163" s="11"/>
      <c r="I163" s="11"/>
      <c r="J163" s="11"/>
      <c r="K163" s="12"/>
      <c r="L163" s="10"/>
      <c r="M163" s="62"/>
      <c r="N163" s="13"/>
      <c r="O163" s="2"/>
    </row>
    <row r="164" spans="2:15" ht="20.100000000000001" customHeight="1">
      <c r="B164" s="70"/>
      <c r="C164" s="71"/>
      <c r="D164" s="10"/>
      <c r="E164" s="11"/>
      <c r="F164" s="19">
        <f t="shared" si="17"/>
        <v>0</v>
      </c>
      <c r="G164" s="19">
        <f t="shared" si="18"/>
        <v>-70000</v>
      </c>
      <c r="H164" s="11"/>
      <c r="I164" s="11"/>
      <c r="J164" s="11"/>
      <c r="K164" s="12"/>
      <c r="L164" s="10"/>
      <c r="M164" s="62"/>
      <c r="N164" s="13"/>
      <c r="O164" s="2"/>
    </row>
    <row r="165" spans="2:15" ht="20.100000000000001" customHeight="1">
      <c r="B165" s="70"/>
      <c r="C165" s="71"/>
      <c r="D165" s="10"/>
      <c r="E165" s="11"/>
      <c r="F165" s="19">
        <f t="shared" si="17"/>
        <v>0</v>
      </c>
      <c r="G165" s="19">
        <f t="shared" si="18"/>
        <v>-70000</v>
      </c>
      <c r="H165" s="11"/>
      <c r="I165" s="11"/>
      <c r="J165" s="11"/>
      <c r="K165" s="12"/>
      <c r="L165" s="10"/>
      <c r="M165" s="62"/>
      <c r="N165" s="13"/>
      <c r="O165" s="2"/>
    </row>
    <row r="166" spans="2:15" ht="20.100000000000001" customHeight="1">
      <c r="B166" s="70"/>
      <c r="C166" s="71"/>
      <c r="D166" s="10"/>
      <c r="E166" s="11"/>
      <c r="F166" s="19">
        <f t="shared" si="17"/>
        <v>0</v>
      </c>
      <c r="G166" s="19">
        <f t="shared" si="18"/>
        <v>-70000</v>
      </c>
      <c r="H166" s="11"/>
      <c r="I166" s="11"/>
      <c r="J166" s="11"/>
      <c r="K166" s="12"/>
      <c r="L166" s="10"/>
      <c r="M166" s="62"/>
      <c r="N166" s="13"/>
      <c r="O166" s="2"/>
    </row>
    <row r="167" spans="2:15" ht="20.100000000000001" customHeight="1">
      <c r="B167" s="70"/>
      <c r="C167" s="71"/>
      <c r="D167" s="10"/>
      <c r="E167" s="11"/>
      <c r="F167" s="19">
        <f t="shared" si="17"/>
        <v>0</v>
      </c>
      <c r="G167" s="19">
        <f t="shared" si="18"/>
        <v>-70000</v>
      </c>
      <c r="H167" s="11"/>
      <c r="I167" s="11"/>
      <c r="J167" s="11"/>
      <c r="K167" s="12"/>
      <c r="L167" s="10"/>
      <c r="M167" s="62"/>
      <c r="N167" s="13"/>
      <c r="O167" s="2"/>
    </row>
    <row r="168" spans="2:15" ht="20.100000000000001" customHeight="1">
      <c r="B168" s="70"/>
      <c r="C168" s="71"/>
      <c r="D168" s="10"/>
      <c r="E168" s="11"/>
      <c r="F168" s="19">
        <f t="shared" si="17"/>
        <v>0</v>
      </c>
      <c r="G168" s="19">
        <f t="shared" si="18"/>
        <v>-70000</v>
      </c>
      <c r="H168" s="11"/>
      <c r="I168" s="11"/>
      <c r="J168" s="11"/>
      <c r="K168" s="12"/>
      <c r="L168" s="10"/>
      <c r="M168" s="62"/>
      <c r="N168" s="13"/>
      <c r="O168" s="2"/>
    </row>
    <row r="169" spans="2:15" ht="20.100000000000001" customHeight="1">
      <c r="B169" s="70"/>
      <c r="C169" s="71"/>
      <c r="D169" s="10"/>
      <c r="E169" s="11"/>
      <c r="F169" s="19">
        <f t="shared" si="17"/>
        <v>0</v>
      </c>
      <c r="G169" s="19">
        <f t="shared" si="18"/>
        <v>-70000</v>
      </c>
      <c r="H169" s="11"/>
      <c r="I169" s="11"/>
      <c r="J169" s="11"/>
      <c r="K169" s="12"/>
      <c r="L169" s="10"/>
      <c r="M169" s="62"/>
      <c r="N169" s="13"/>
      <c r="O169" s="2"/>
    </row>
    <row r="170" spans="2:15" ht="20.100000000000001" customHeight="1">
      <c r="B170" s="70"/>
      <c r="C170" s="71"/>
      <c r="D170" s="10"/>
      <c r="E170" s="11"/>
      <c r="F170" s="19">
        <f t="shared" si="17"/>
        <v>0</v>
      </c>
      <c r="G170" s="19">
        <f>G169+E170-F170</f>
        <v>-70000</v>
      </c>
      <c r="H170" s="11"/>
      <c r="I170" s="11"/>
      <c r="J170" s="11"/>
      <c r="K170" s="12"/>
      <c r="L170" s="10"/>
      <c r="M170" s="62"/>
      <c r="N170" s="13"/>
      <c r="O170" s="2"/>
    </row>
    <row r="171" spans="2:15" ht="20.100000000000001" customHeight="1">
      <c r="B171" s="70"/>
      <c r="C171" s="71"/>
      <c r="D171" s="10"/>
      <c r="E171" s="11"/>
      <c r="F171" s="19">
        <f t="shared" si="17"/>
        <v>0</v>
      </c>
      <c r="G171" s="19">
        <f t="shared" si="18"/>
        <v>-70000</v>
      </c>
      <c r="H171" s="11"/>
      <c r="I171" s="11"/>
      <c r="J171" s="11"/>
      <c r="K171" s="12"/>
      <c r="L171" s="10"/>
      <c r="M171" s="62"/>
      <c r="N171" s="13"/>
      <c r="O171" s="2"/>
    </row>
    <row r="172" spans="2:15" ht="20.100000000000001" customHeight="1">
      <c r="B172" s="70"/>
      <c r="C172" s="71"/>
      <c r="D172" s="10"/>
      <c r="E172" s="11"/>
      <c r="F172" s="19">
        <f t="shared" si="17"/>
        <v>0</v>
      </c>
      <c r="G172" s="19">
        <f t="shared" si="18"/>
        <v>-70000</v>
      </c>
      <c r="H172" s="11"/>
      <c r="I172" s="11"/>
      <c r="J172" s="11"/>
      <c r="K172" s="12"/>
      <c r="L172" s="10"/>
      <c r="M172" s="62"/>
      <c r="N172" s="13"/>
      <c r="O172" s="2"/>
    </row>
    <row r="173" spans="2:15" ht="20.100000000000001" customHeight="1">
      <c r="B173" s="72"/>
      <c r="C173" s="73"/>
      <c r="D173" s="14"/>
      <c r="E173" s="15"/>
      <c r="F173" s="20">
        <f t="shared" si="17"/>
        <v>0</v>
      </c>
      <c r="G173" s="20">
        <f t="shared" si="18"/>
        <v>-70000</v>
      </c>
      <c r="H173" s="15"/>
      <c r="I173" s="15"/>
      <c r="J173" s="15"/>
      <c r="K173" s="16"/>
      <c r="L173" s="14"/>
      <c r="M173" s="63"/>
      <c r="N173" s="17"/>
      <c r="O173" s="2"/>
    </row>
    <row r="174" spans="2:15" ht="20.100000000000001" customHeight="1" thickBot="1">
      <c r="B174" s="74"/>
      <c r="C174" s="75"/>
      <c r="D174" s="34" t="s">
        <v>59</v>
      </c>
      <c r="E174" s="3">
        <f>E142+SUM(E145:E173)</f>
        <v>320000</v>
      </c>
      <c r="F174" s="3">
        <f>F142+SUM(F145:F173)</f>
        <v>390000</v>
      </c>
      <c r="G174" s="3">
        <f>E174-F174</f>
        <v>-70000</v>
      </c>
      <c r="H174" s="3">
        <f>H142+SUM(H145:H173)</f>
        <v>100000</v>
      </c>
      <c r="I174" s="3">
        <f>I142+SUM(I145:I173)</f>
        <v>50000</v>
      </c>
      <c r="J174" s="3">
        <f>J142+SUM(J145:J173)</f>
        <v>240000</v>
      </c>
      <c r="K174" s="3">
        <f t="shared" ref="K174:L174" si="19">K142+SUM(K145:K173)</f>
        <v>0</v>
      </c>
      <c r="L174" s="3">
        <f t="shared" si="19"/>
        <v>0</v>
      </c>
      <c r="M174" s="66"/>
      <c r="N174" s="67"/>
      <c r="O174" s="2"/>
    </row>
  </sheetData>
  <sheetProtection formatCells="0" formatColumns="0" formatRows="0"/>
  <mergeCells count="196">
    <mergeCell ref="C2:D8"/>
    <mergeCell ref="H6:I6"/>
    <mergeCell ref="J6:N6"/>
    <mergeCell ref="H7:I7"/>
    <mergeCell ref="J7:N7"/>
    <mergeCell ref="H4:I4"/>
    <mergeCell ref="J4:N4"/>
    <mergeCell ref="H5:I5"/>
    <mergeCell ref="J5:N5"/>
    <mergeCell ref="H10:L10"/>
    <mergeCell ref="H8:I8"/>
    <mergeCell ref="J8:N8"/>
    <mergeCell ref="B10:C11"/>
    <mergeCell ref="D10:D11"/>
    <mergeCell ref="E10:E11"/>
    <mergeCell ref="F10:F11"/>
    <mergeCell ref="G10:G11"/>
    <mergeCell ref="N10:N11"/>
    <mergeCell ref="M10:M11"/>
    <mergeCell ref="B17:C17"/>
    <mergeCell ref="B18:C18"/>
    <mergeCell ref="B19:C19"/>
    <mergeCell ref="B20:C20"/>
    <mergeCell ref="B21:C21"/>
    <mergeCell ref="B22:C22"/>
    <mergeCell ref="B12:C12"/>
    <mergeCell ref="B13:C13"/>
    <mergeCell ref="B14:C14"/>
    <mergeCell ref="B15:C15"/>
    <mergeCell ref="B16:C16"/>
    <mergeCell ref="G35:G36"/>
    <mergeCell ref="H35:L35"/>
    <mergeCell ref="N35:N36"/>
    <mergeCell ref="B29:C29"/>
    <mergeCell ref="B30:C30"/>
    <mergeCell ref="B31:N31"/>
    <mergeCell ref="B32:N32"/>
    <mergeCell ref="B23:C23"/>
    <mergeCell ref="B24:C24"/>
    <mergeCell ref="B25:C25"/>
    <mergeCell ref="B26:C26"/>
    <mergeCell ref="B27:C27"/>
    <mergeCell ref="B28:C28"/>
    <mergeCell ref="M35:M36"/>
    <mergeCell ref="B37:C37"/>
    <mergeCell ref="B38:C38"/>
    <mergeCell ref="B39:C39"/>
    <mergeCell ref="B40:C40"/>
    <mergeCell ref="B34:C34"/>
    <mergeCell ref="B35:C36"/>
    <mergeCell ref="D35:D36"/>
    <mergeCell ref="E35:E36"/>
    <mergeCell ref="F35:F36"/>
    <mergeCell ref="B47:C47"/>
    <mergeCell ref="B48:C48"/>
    <mergeCell ref="B49:C49"/>
    <mergeCell ref="B50:C50"/>
    <mergeCell ref="B51:C51"/>
    <mergeCell ref="B52:C52"/>
    <mergeCell ref="B41:C41"/>
    <mergeCell ref="B42:C42"/>
    <mergeCell ref="B43:C43"/>
    <mergeCell ref="B44:C44"/>
    <mergeCell ref="B45:C45"/>
    <mergeCell ref="B46:C46"/>
    <mergeCell ref="B53:C53"/>
    <mergeCell ref="B54:C54"/>
    <mergeCell ref="B55:C55"/>
    <mergeCell ref="B56:C56"/>
    <mergeCell ref="B57:C57"/>
    <mergeCell ref="B58:C58"/>
    <mergeCell ref="M71:M72"/>
    <mergeCell ref="F71:F72"/>
    <mergeCell ref="G71:G72"/>
    <mergeCell ref="D71:D72"/>
    <mergeCell ref="E71:E72"/>
    <mergeCell ref="B81:C81"/>
    <mergeCell ref="H71:L71"/>
    <mergeCell ref="N71:N72"/>
    <mergeCell ref="B59:C59"/>
    <mergeCell ref="B60:C60"/>
    <mergeCell ref="B61:C61"/>
    <mergeCell ref="B62:C62"/>
    <mergeCell ref="B63:C63"/>
    <mergeCell ref="B64:C64"/>
    <mergeCell ref="B75:C75"/>
    <mergeCell ref="B76:C76"/>
    <mergeCell ref="B77:C77"/>
    <mergeCell ref="B78:C78"/>
    <mergeCell ref="B79:C79"/>
    <mergeCell ref="B80:C80"/>
    <mergeCell ref="B73:C73"/>
    <mergeCell ref="B74:C74"/>
    <mergeCell ref="B65:C65"/>
    <mergeCell ref="B66:C66"/>
    <mergeCell ref="B70:C70"/>
    <mergeCell ref="B71:C72"/>
    <mergeCell ref="B87:C87"/>
    <mergeCell ref="B88:C88"/>
    <mergeCell ref="B89:C89"/>
    <mergeCell ref="B90:C90"/>
    <mergeCell ref="B91:C91"/>
    <mergeCell ref="B92:C92"/>
    <mergeCell ref="B82:C82"/>
    <mergeCell ref="B83:C83"/>
    <mergeCell ref="B84:C84"/>
    <mergeCell ref="B85:C85"/>
    <mergeCell ref="B86:C86"/>
    <mergeCell ref="G107:G108"/>
    <mergeCell ref="B99:C99"/>
    <mergeCell ref="B100:C100"/>
    <mergeCell ref="B101:C101"/>
    <mergeCell ref="B102:C102"/>
    <mergeCell ref="B106:C106"/>
    <mergeCell ref="B107:C108"/>
    <mergeCell ref="B93:C93"/>
    <mergeCell ref="B94:C94"/>
    <mergeCell ref="B95:C95"/>
    <mergeCell ref="B96:C96"/>
    <mergeCell ref="B97:C97"/>
    <mergeCell ref="B98:C98"/>
    <mergeCell ref="B121:C121"/>
    <mergeCell ref="B122:C122"/>
    <mergeCell ref="B123:C123"/>
    <mergeCell ref="B124:C124"/>
    <mergeCell ref="B125:C125"/>
    <mergeCell ref="B126:C126"/>
    <mergeCell ref="H107:L107"/>
    <mergeCell ref="M107:M108"/>
    <mergeCell ref="N107:N108"/>
    <mergeCell ref="B115:C115"/>
    <mergeCell ref="B116:C116"/>
    <mergeCell ref="B117:C117"/>
    <mergeCell ref="B118:C118"/>
    <mergeCell ref="B119:C119"/>
    <mergeCell ref="B120:C120"/>
    <mergeCell ref="B109:C109"/>
    <mergeCell ref="B110:C110"/>
    <mergeCell ref="B111:C111"/>
    <mergeCell ref="B112:C112"/>
    <mergeCell ref="B113:C113"/>
    <mergeCell ref="B114:C114"/>
    <mergeCell ref="D107:D108"/>
    <mergeCell ref="E107:E108"/>
    <mergeCell ref="F107:F108"/>
    <mergeCell ref="B142:C142"/>
    <mergeCell ref="B143:C144"/>
    <mergeCell ref="B133:C133"/>
    <mergeCell ref="B134:C134"/>
    <mergeCell ref="B135:C135"/>
    <mergeCell ref="B136:C136"/>
    <mergeCell ref="B137:C137"/>
    <mergeCell ref="B138:C138"/>
    <mergeCell ref="B127:C127"/>
    <mergeCell ref="B128:C128"/>
    <mergeCell ref="B129:C129"/>
    <mergeCell ref="B130:C130"/>
    <mergeCell ref="B131:C131"/>
    <mergeCell ref="B132:C132"/>
    <mergeCell ref="H143:L143"/>
    <mergeCell ref="M143:M144"/>
    <mergeCell ref="N143:N144"/>
    <mergeCell ref="B145:C145"/>
    <mergeCell ref="B146:C146"/>
    <mergeCell ref="B147:C147"/>
    <mergeCell ref="B148:C148"/>
    <mergeCell ref="B149:C149"/>
    <mergeCell ref="B150:C150"/>
    <mergeCell ref="D143:D144"/>
    <mergeCell ref="E143:E144"/>
    <mergeCell ref="F143:F144"/>
    <mergeCell ref="G143:G144"/>
    <mergeCell ref="B157:C157"/>
    <mergeCell ref="B158:C158"/>
    <mergeCell ref="B159:C159"/>
    <mergeCell ref="B160:C160"/>
    <mergeCell ref="B161:C161"/>
    <mergeCell ref="B162:C162"/>
    <mergeCell ref="B151:C151"/>
    <mergeCell ref="B152:C152"/>
    <mergeCell ref="B153:C153"/>
    <mergeCell ref="B154:C154"/>
    <mergeCell ref="B155:C155"/>
    <mergeCell ref="B156:C156"/>
    <mergeCell ref="B169:C169"/>
    <mergeCell ref="B170:C170"/>
    <mergeCell ref="B171:C171"/>
    <mergeCell ref="B172:C172"/>
    <mergeCell ref="B173:C173"/>
    <mergeCell ref="B174:C174"/>
    <mergeCell ref="B163:C163"/>
    <mergeCell ref="B164:C164"/>
    <mergeCell ref="B165:C165"/>
    <mergeCell ref="B166:C166"/>
    <mergeCell ref="B167:C167"/>
    <mergeCell ref="B168:C168"/>
  </mergeCells>
  <phoneticPr fontId="1"/>
  <dataValidations count="6">
    <dataValidation type="list" allowBlank="1" showInputMessage="1" showErrorMessage="1" sqref="J4:N4" xr:uid="{C076E889-8E58-48AE-BA3F-80729960824C}">
      <formula1>$Q$3:$Q$5</formula1>
    </dataValidation>
    <dataValidation imeMode="off" allowBlank="1" showInputMessage="1" errorTitle="入力規則" error="半角数字で入力してください。_x000a_" sqref="F37:F65 IF37:IF65 SB37:SB65 ABX37:ABX65 ALT37:ALT65 AVP37:AVP65 BFL37:BFL65 BPH37:BPH65 BZD37:BZD65 CIZ37:CIZ65 CSV37:CSV65 DCR37:DCR65 DMN37:DMN65 DWJ37:DWJ65 EGF37:EGF65 EQB37:EQB65 EZX37:EZX65 FJT37:FJT65 FTP37:FTP65 GDL37:GDL65 GNH37:GNH65 GXD37:GXD65 HGZ37:HGZ65 HQV37:HQV65 IAR37:IAR65 IKN37:IKN65 IUJ37:IUJ65 JEF37:JEF65 JOB37:JOB65 JXX37:JXX65 KHT37:KHT65 KRP37:KRP65 LBL37:LBL65 LLH37:LLH65 LVD37:LVD65 MEZ37:MEZ65 MOV37:MOV65 MYR37:MYR65 NIN37:NIN65 NSJ37:NSJ65 OCF37:OCF65 OMB37:OMB65 OVX37:OVX65 PFT37:PFT65 PPP37:PPP65 PZL37:PZL65 QJH37:QJH65 QTD37:QTD65 RCZ37:RCZ65 RMV37:RMV65 RWR37:RWR65 SGN37:SGN65 SQJ37:SQJ65 TAF37:TAF65 TKB37:TKB65 TTX37:TTX65 UDT37:UDT65 UNP37:UNP65 UXL37:UXL65 VHH37:VHH65 VRD37:VRD65 WAZ37:WAZ65 WKV37:WKV65 WUR37:WUR65 F73:F101 IF73:IF101 SB73:SB101 ABX73:ABX101 ALT73:ALT101 AVP73:AVP101 BFL73:BFL101 BPH73:BPH101 BZD73:BZD101 CIZ73:CIZ101 CSV73:CSV101 DCR73:DCR101 DMN73:DMN101 DWJ73:DWJ101 EGF73:EGF101 EQB73:EQB101 EZX73:EZX101 FJT73:FJT101 FTP73:FTP101 GDL73:GDL101 GNH73:GNH101 GXD73:GXD101 HGZ73:HGZ101 HQV73:HQV101 IAR73:IAR101 IKN73:IKN101 IUJ73:IUJ101 JEF73:JEF101 JOB73:JOB101 JXX73:JXX101 KHT73:KHT101 KRP73:KRP101 LBL73:LBL101 LLH73:LLH101 LVD73:LVD101 MEZ73:MEZ101 MOV73:MOV101 MYR73:MYR101 NIN73:NIN101 NSJ73:NSJ101 OCF73:OCF101 OMB73:OMB101 OVX73:OVX101 PFT73:PFT101 PPP73:PPP101 PZL73:PZL101 QJH73:QJH101 QTD73:QTD101 RCZ73:RCZ101 RMV73:RMV101 RWR73:RWR101 SGN73:SGN101 SQJ73:SQJ101 TAF73:TAF101 TKB73:TKB101 TTX73:TTX101 UDT73:UDT101 UNP73:UNP101 UXL73:UXL101 VHH73:VHH101 VRD73:VRD101 WAZ73:WAZ101 WKV73:WKV101 WUR73:WUR101 F109:F137 IF109:IF137 SB109:SB137 ABX109:ABX137 ALT109:ALT137 AVP109:AVP137 BFL109:BFL137 BPH109:BPH137 BZD109:BZD137 CIZ109:CIZ137 CSV109:CSV137 DCR109:DCR137 DMN109:DMN137 DWJ109:DWJ137 EGF109:EGF137 EQB109:EQB137 EZX109:EZX137 FJT109:FJT137 FTP109:FTP137 GDL109:GDL137 GNH109:GNH137 GXD109:GXD137 HGZ109:HGZ137 HQV109:HQV137 IAR109:IAR137 IKN109:IKN137 IUJ109:IUJ137 JEF109:JEF137 JOB109:JOB137 JXX109:JXX137 KHT109:KHT137 KRP109:KRP137 LBL109:LBL137 LLH109:LLH137 LVD109:LVD137 MEZ109:MEZ137 MOV109:MOV137 MYR109:MYR137 NIN109:NIN137 NSJ109:NSJ137 OCF109:OCF137 OMB109:OMB137 OVX109:OVX137 PFT109:PFT137 PPP109:PPP137 PZL109:PZL137 QJH109:QJH137 QTD109:QTD137 RCZ109:RCZ137 RMV109:RMV137 RWR109:RWR137 SGN109:SGN137 SQJ109:SQJ137 TAF109:TAF137 TKB109:TKB137 TTX109:TTX137 UDT109:UDT137 UNP109:UNP137 UXL109:UXL137 VHH109:VHH137 VRD109:VRD137 WAZ109:WAZ137 WKV109:WKV137 WUR109:WUR137 F145:F173 IF145:IF173 SB145:SB173 ABX145:ABX173 ALT145:ALT173 AVP145:AVP173 BFL145:BFL173 BPH145:BPH173 BZD145:BZD173 CIZ145:CIZ173 CSV145:CSV173 DCR145:DCR173 DMN145:DMN173 DWJ145:DWJ173 EGF145:EGF173 EQB145:EQB173 EZX145:EZX173 FJT145:FJT173 FTP145:FTP173 GDL145:GDL173 GNH145:GNH173 GXD145:GXD173 HGZ145:HGZ173 HQV145:HQV173 IAR145:IAR173 IKN145:IKN173 IUJ145:IUJ173 JEF145:JEF173 JOB145:JOB173 JXX145:JXX173 KHT145:KHT173 KRP145:KRP173 LBL145:LBL173 LLH145:LLH173 LVD145:LVD173 MEZ145:MEZ173 MOV145:MOV173 MYR145:MYR173 NIN145:NIN173 NSJ145:NSJ173 OCF145:OCF173 OMB145:OMB173 OVX145:OVX173 PFT145:PFT173 PPP145:PPP173 PZL145:PZL173 QJH145:QJH173 QTD145:QTD173 RCZ145:RCZ173 RMV145:RMV173 RWR145:RWR173 SGN145:SGN173 SQJ145:SQJ173 TAF145:TAF173 TKB145:TKB173 TTX145:TTX173 UDT145:UDT173 UNP145:UNP173 UXL145:UXL173 VHH145:VHH173 VRD145:VRD173 WAZ145:WAZ173 WKV145:WKV173 WUR145:WUR173" xr:uid="{430D2BFD-CC91-4F86-9A6A-32E121D954B7}"/>
    <dataValidation imeMode="off" allowBlank="1" showInputMessage="1" errorTitle="入力規則" error="半角数字で入力してください。" sqref="WKX145:WLA173 WUT145:WUW173 E37:E65 IE37:IE65 SA37:SA65 ABW37:ABW65 ALS37:ALS65 AVO37:AVO65 BFK37:BFK65 BPG37:BPG65 BZC37:BZC65 CIY37:CIY65 CSU37:CSU65 DCQ37:DCQ65 DMM37:DMM65 DWI37:DWI65 EGE37:EGE65 EQA37:EQA65 EZW37:EZW65 FJS37:FJS65 FTO37:FTO65 GDK37:GDK65 GNG37:GNG65 GXC37:GXC65 HGY37:HGY65 HQU37:HQU65 IAQ37:IAQ65 IKM37:IKM65 IUI37:IUI65 JEE37:JEE65 JOA37:JOA65 JXW37:JXW65 KHS37:KHS65 KRO37:KRO65 LBK37:LBK65 LLG37:LLG65 LVC37:LVC65 MEY37:MEY65 MOU37:MOU65 MYQ37:MYQ65 NIM37:NIM65 NSI37:NSI65 OCE37:OCE65 OMA37:OMA65 OVW37:OVW65 PFS37:PFS65 PPO37:PPO65 PZK37:PZK65 QJG37:QJG65 QTC37:QTC65 RCY37:RCY65 RMU37:RMU65 RWQ37:RWQ65 SGM37:SGM65 SQI37:SQI65 TAE37:TAE65 TKA37:TKA65 TTW37:TTW65 UDS37:UDS65 UNO37:UNO65 UXK37:UXK65 VHG37:VHG65 VRC37:VRC65 WAY37:WAY65 WKU37:WKU65 WUQ37:WUQ65 H37:J65 IH37:IK65 SD37:SG65 ABZ37:ACC65 ALV37:ALY65 AVR37:AVU65 BFN37:BFQ65 BPJ37:BPM65 BZF37:BZI65 CJB37:CJE65 CSX37:CTA65 DCT37:DCW65 DMP37:DMS65 DWL37:DWO65 EGH37:EGK65 EQD37:EQG65 EZZ37:FAC65 FJV37:FJY65 FTR37:FTU65 GDN37:GDQ65 GNJ37:GNM65 GXF37:GXI65 HHB37:HHE65 HQX37:HRA65 IAT37:IAW65 IKP37:IKS65 IUL37:IUO65 JEH37:JEK65 JOD37:JOG65 JXZ37:JYC65 KHV37:KHY65 KRR37:KRU65 LBN37:LBQ65 LLJ37:LLM65 LVF37:LVI65 MFB37:MFE65 MOX37:MPA65 MYT37:MYW65 NIP37:NIS65 NSL37:NSO65 OCH37:OCK65 OMD37:OMG65 OVZ37:OWC65 PFV37:PFY65 PPR37:PPU65 PZN37:PZQ65 QJJ37:QJM65 QTF37:QTI65 RDB37:RDE65 RMX37:RNA65 RWT37:RWW65 SGP37:SGS65 SQL37:SQO65 TAH37:TAK65 TKD37:TKG65 TTZ37:TUC65 UDV37:UDY65 UNR37:UNU65 UXN37:UXQ65 VHJ37:VHM65 VRF37:VRI65 WBB37:WBE65 WKX37:WLA65 WUT37:WUW65 H109:J137 IH109:IK137 SD109:SG137 ABZ109:ACC137 ALV109:ALY137 AVR109:AVU137 BFN109:BFQ137 BPJ109:BPM137 BZF109:BZI137 CJB109:CJE137 CSX109:CTA137 DCT109:DCW137 DMP109:DMS137 DWL109:DWO137 EGH109:EGK137 EQD109:EQG137 EZZ109:FAC137 FJV109:FJY137 FTR109:FTU137 GDN109:GDQ137 GNJ109:GNM137 GXF109:GXI137 HHB109:HHE137 HQX109:HRA137 IAT109:IAW137 IKP109:IKS137 IUL109:IUO137 JEH109:JEK137 JOD109:JOG137 JXZ109:JYC137 KHV109:KHY137 KRR109:KRU137 LBN109:LBQ137 LLJ109:LLM137 LVF109:LVI137 MFB109:MFE137 MOX109:MPA137 MYT109:MYW137 NIP109:NIS137 NSL109:NSO137 OCH109:OCK137 OMD109:OMG137 OVZ109:OWC137 PFV109:PFY137 PPR109:PPU137 PZN109:PZQ137 QJJ109:QJM137 QTF109:QTI137 RDB109:RDE137 RMX109:RNA137 RWT109:RWW137 SGP109:SGS137 SQL109:SQO137 TAH109:TAK137 TKD109:TKG137 TTZ109:TUC137 UDV109:UDY137 UNR109:UNU137 UXN109:UXQ137 VHJ109:VHM137 VRF109:VRI137 WBB109:WBE137 WKX109:WLA137 WUT109:WUW137 E73:E101 IE73:IE101 SA73:SA101 ABW73:ABW101 ALS73:ALS101 AVO73:AVO101 BFK73:BFK101 BPG73:BPG101 BZC73:BZC101 CIY73:CIY101 CSU73:CSU101 DCQ73:DCQ101 DMM73:DMM101 DWI73:DWI101 EGE73:EGE101 EQA73:EQA101 EZW73:EZW101 FJS73:FJS101 FTO73:FTO101 GDK73:GDK101 GNG73:GNG101 GXC73:GXC101 HGY73:HGY101 HQU73:HQU101 IAQ73:IAQ101 IKM73:IKM101 IUI73:IUI101 JEE73:JEE101 JOA73:JOA101 JXW73:JXW101 KHS73:KHS101 KRO73:KRO101 LBK73:LBK101 LLG73:LLG101 LVC73:LVC101 MEY73:MEY101 MOU73:MOU101 MYQ73:MYQ101 NIM73:NIM101 NSI73:NSI101 OCE73:OCE101 OMA73:OMA101 OVW73:OVW101 PFS73:PFS101 PPO73:PPO101 PZK73:PZK101 QJG73:QJG101 QTC73:QTC101 RCY73:RCY101 RMU73:RMU101 RWQ73:RWQ101 SGM73:SGM101 SQI73:SQI101 TAE73:TAE101 TKA73:TKA101 TTW73:TTW101 UDS73:UDS101 UNO73:UNO101 UXK73:UXK101 VHG73:VHG101 VRC73:VRC101 WAY73:WAY101 WKU73:WKU101 WUQ73:WUQ101 H73:J101 IH73:IK101 SD73:SG101 ABZ73:ACC101 ALV73:ALY101 AVR73:AVU101 BFN73:BFQ101 BPJ73:BPM101 BZF73:BZI101 CJB73:CJE101 CSX73:CTA101 DCT73:DCW101 DMP73:DMS101 DWL73:DWO101 EGH73:EGK101 EQD73:EQG101 EZZ73:FAC101 FJV73:FJY101 FTR73:FTU101 GDN73:GDQ101 GNJ73:GNM101 GXF73:GXI101 HHB73:HHE101 HQX73:HRA101 IAT73:IAW101 IKP73:IKS101 IUL73:IUO101 JEH73:JEK101 JOD73:JOG101 JXZ73:JYC101 KHV73:KHY101 KRR73:KRU101 LBN73:LBQ101 LLJ73:LLM101 LVF73:LVI101 MFB73:MFE101 MOX73:MPA101 MYT73:MYW101 NIP73:NIS101 NSL73:NSO101 OCH73:OCK101 OMD73:OMG101 OVZ73:OWC101 PFV73:PFY101 PPR73:PPU101 PZN73:PZQ101 QJJ73:QJM101 QTF73:QTI101 RDB73:RDE101 RMX73:RNA101 RWT73:RWW101 SGP73:SGS101 SQL73:SQO101 TAH73:TAK101 TKD73:TKG101 TTZ73:TUC101 UDV73:UDY101 UNR73:UNU101 UXN73:UXQ101 VHJ73:VHM101 VRF73:VRI101 WBB73:WBE101 WKX73:WLA101 WUT73:WUW101 E109:E137 IE109:IE137 SA109:SA137 ABW109:ABW137 ALS109:ALS137 AVO109:AVO137 BFK109:BFK137 BPG109:BPG137 BZC109:BZC137 CIY109:CIY137 CSU109:CSU137 DCQ109:DCQ137 DMM109:DMM137 DWI109:DWI137 EGE109:EGE137 EQA109:EQA137 EZW109:EZW137 FJS109:FJS137 FTO109:FTO137 GDK109:GDK137 GNG109:GNG137 GXC109:GXC137 HGY109:HGY137 HQU109:HQU137 IAQ109:IAQ137 IKM109:IKM137 IUI109:IUI137 JEE109:JEE137 JOA109:JOA137 JXW109:JXW137 KHS109:KHS137 KRO109:KRO137 LBK109:LBK137 LLG109:LLG137 LVC109:LVC137 MEY109:MEY137 MOU109:MOU137 MYQ109:MYQ137 NIM109:NIM137 NSI109:NSI137 OCE109:OCE137 OMA109:OMA137 OVW109:OVW137 PFS109:PFS137 PPO109:PPO137 PZK109:PZK137 QJG109:QJG137 QTC109:QTC137 RCY109:RCY137 RMU109:RMU137 RWQ109:RWQ137 SGM109:SGM137 SQI109:SQI137 TAE109:TAE137 TKA109:TKA137 TTW109:TTW137 UDS109:UDS137 UNO109:UNO137 UXK109:UXK137 VHG109:VHG137 VRC109:VRC137 WAY109:WAY137 WKU109:WKU137 WUQ109:WUQ137 E145:E173 IE145:IE173 SA145:SA173 ABW145:ABW173 ALS145:ALS173 AVO145:AVO173 BFK145:BFK173 BPG145:BPG173 BZC145:BZC173 CIY145:CIY173 CSU145:CSU173 DCQ145:DCQ173 DMM145:DMM173 DWI145:DWI173 EGE145:EGE173 EQA145:EQA173 EZW145:EZW173 FJS145:FJS173 FTO145:FTO173 GDK145:GDK173 GNG145:GNG173 GXC145:GXC173 HGY145:HGY173 HQU145:HQU173 IAQ145:IAQ173 IKM145:IKM173 IUI145:IUI173 JEE145:JEE173 JOA145:JOA173 JXW145:JXW173 KHS145:KHS173 KRO145:KRO173 LBK145:LBK173 LLG145:LLG173 LVC145:LVC173 MEY145:MEY173 MOU145:MOU173 MYQ145:MYQ173 NIM145:NIM173 NSI145:NSI173 OCE145:OCE173 OMA145:OMA173 OVW145:OVW173 PFS145:PFS173 PPO145:PPO173 PZK145:PZK173 QJG145:QJG173 QTC145:QTC173 RCY145:RCY173 RMU145:RMU173 RWQ145:RWQ173 SGM145:SGM173 SQI145:SQI173 TAE145:TAE173 TKA145:TKA173 TTW145:TTW173 UDS145:UDS173 UNO145:UNO173 UXK145:UXK173 VHG145:VHG173 VRC145:VRC173 WAY145:WAY173 WKU145:WKU173 WUQ145:WUQ173 H145:J173 IH145:IK173 SD145:SG173 ABZ145:ACC173 ALV145:ALY173 AVR145:AVU173 BFN145:BFQ173 BPJ145:BPM173 BZF145:BZI173 CJB145:CJE173 CSX145:CTA173 DCT145:DCW173 DMP145:DMS173 DWL145:DWO173 EGH145:EGK173 EQD145:EQG173 EZZ145:FAC173 FJV145:FJY173 FTR145:FTU173 GDN145:GDQ173 GNJ145:GNM173 GXF145:GXI173 HHB145:HHE173 HQX145:HRA173 IAT145:IAW173 IKP145:IKS173 IUL145:IUO173 JEH145:JEK173 JOD145:JOG173 JXZ145:JYC173 KHV145:KHY173 KRR145:KRU173 LBN145:LBQ173 LLJ145:LLM173 LVF145:LVI173 MFB145:MFE173 MOX145:MPA173 MYT145:MYW173 NIP145:NIS173 NSL145:NSO173 OCH145:OCK173 OMD145:OMG173 OVZ145:OWC173 PFV145:PFY173 PPR145:PPU173 PZN145:PZQ173 QJJ145:QJM173 QTF145:QTI173 RDB145:RDE173 RMX145:RNA173 RWT145:RWW173 SGP145:SGS173 SQL145:SQO173 TAH145:TAK173 TKD145:TKG173 TTZ145:TUC173 UDV145:UDY173 UNR145:UNU173 UXN145:UXQ173 VHJ145:VHM173 VRF145:VRI173 WBB145:WBE173 H12:J29 E12:F29" xr:uid="{1D44B9A2-1491-42AA-8DCD-F0F6371399B8}"/>
    <dataValidation type="list" allowBlank="1" showInputMessage="1" showErrorMessage="1" sqref="M12:M29 M37:M65 M73:M101 M109:M137 M145:M173" xr:uid="{DFD2B62B-AF7B-4FEF-B406-64FBE0CC2D44}">
      <formula1>$T$10:$T$12</formula1>
    </dataValidation>
    <dataValidation type="list" allowBlank="1" showInputMessage="1" showErrorMessage="1" sqref="J6:N6" xr:uid="{56684812-821E-4EFB-9E14-E896B9B56CB4}">
      <formula1>$P$16:$P$35</formula1>
    </dataValidation>
    <dataValidation type="list" allowBlank="1" showInputMessage="1" showErrorMessage="1" sqref="J5:N5" xr:uid="{F053A36F-A99C-45FC-A8D0-70A29B6C9AE6}">
      <formula1>$P$3:$P$5</formula1>
    </dataValidation>
  </dataValidations>
  <pageMargins left="0.55118110236220474" right="0.35433070866141736" top="0.31496062992125984" bottom="0.27559055118110237" header="0.27559055118110237" footer="0.19685039370078741"/>
  <pageSetup paperSize="9" scale="75" fitToHeight="0" orientation="landscape" cellComments="asDisplayed" r:id="rId1"/>
  <headerFooter alignWithMargins="0">
    <oddFooter>&amp;C&amp;P/&amp;N&amp;R【230401】</oddFooter>
  </headerFooter>
  <rowBreaks count="4" manualBreakCount="4">
    <brk id="31" max="12" man="1"/>
    <brk id="67" max="12" man="1"/>
    <brk id="103" max="12" man="1"/>
    <brk id="139"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form1-B</vt:lpstr>
      <vt:lpstr>example</vt:lpstr>
      <vt:lpstr>example!Print_Area</vt:lpstr>
      <vt:lpstr>'form1-B'!Print_Area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2023-03-06T11:45:02Z</dcterms:created>
  <dcterms:modified xsi:type="dcterms:W3CDTF">2025-09-16T02:39:23Z</dcterms:modified>
</cp:coreProperties>
</file>